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360"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Explanatory Notes" sheetId="19" r:id="rId19"/>
  </sheets>
  <definedNames>
    <definedName name="Full">'Explanatory Notes'!#REF!</definedName>
    <definedName name="Glossary">'Explanatory Notes'!#REF!</definedName>
    <definedName name="Introduction">'Explanatory Notes'!$B$5:$B$7</definedName>
    <definedName name="scope">'Explanatory Notes'!$B$8:$B$9</definedName>
    <definedName name="table1">'Contents'!#REF!</definedName>
  </definedNames>
  <calcPr fullCalcOnLoad="1"/>
</workbook>
</file>

<file path=xl/comments1.xml><?xml version="1.0" encoding="utf-8"?>
<comments xmlns="http://schemas.openxmlformats.org/spreadsheetml/2006/main">
  <authors>
    <author>cannwe</author>
  </authors>
  <commentList>
    <comment ref="C21" authorId="0">
      <text>
        <r>
          <rPr>
            <sz val="8"/>
            <rFont val="Tahoma"/>
            <family val="2"/>
          </rPr>
          <t xml:space="preserve">Australian-owned commercial or trading ships of 24 metres or more in tonnage length. All ships, regardless of tonnage length must be registered before departing on a voyage from Australia or from a foreign port where there is an Australian diplomatic representative. 
</t>
        </r>
      </text>
    </comment>
  </commentList>
</comments>
</file>

<file path=xl/comments10.xml><?xml version="1.0" encoding="utf-8"?>
<comments xmlns="http://schemas.openxmlformats.org/spreadsheetml/2006/main">
  <authors>
    <author>marmhe</author>
  </authors>
  <commentList>
    <comment ref="A12" authorId="0">
      <text>
        <r>
          <rPr>
            <sz val="8"/>
            <rFont val="Tahoma"/>
            <family val="2"/>
          </rPr>
          <t>Totals include age not stated.</t>
        </r>
        <r>
          <rPr>
            <sz val="8"/>
            <rFont val="Tahoma"/>
            <family val="0"/>
          </rPr>
          <t xml:space="preserve">
</t>
        </r>
      </text>
    </comment>
  </commentList>
</comments>
</file>

<file path=xl/comments12.xml><?xml version="1.0" encoding="utf-8"?>
<comments xmlns="http://schemas.openxmlformats.org/spreadsheetml/2006/main">
  <authors>
    <author>petrin</author>
  </authors>
  <commentList>
    <comment ref="A4" authorId="0">
      <text>
        <r>
          <rPr>
            <sz val="8"/>
            <rFont val="Tahoma"/>
            <family val="2"/>
          </rPr>
          <t>Employed persons 15 years and over.
Cells in this table have been randomly adjusted to avoid the release of confidential data.</t>
        </r>
      </text>
    </comment>
    <comment ref="F6" authorId="0">
      <text>
        <r>
          <rPr>
            <sz val="8"/>
            <rFont val="Tahoma"/>
            <family val="2"/>
          </rPr>
          <t>Includes off shore areas and migratory and persons with no usual address.</t>
        </r>
      </text>
    </comment>
    <comment ref="C8" authorId="0">
      <text>
        <r>
          <rPr>
            <sz val="8"/>
            <rFont val="Tahoma"/>
            <family val="2"/>
          </rPr>
          <t>nil or rounded to zero</t>
        </r>
      </text>
    </comment>
    <comment ref="C11" authorId="0">
      <text>
        <r>
          <rPr>
            <sz val="8"/>
            <rFont val="Tahoma"/>
            <family val="2"/>
          </rPr>
          <t>nil or rounded to zero</t>
        </r>
      </text>
    </comment>
    <comment ref="B24" authorId="0">
      <text>
        <r>
          <rPr>
            <sz val="8"/>
            <rFont val="Tahoma"/>
            <family val="2"/>
          </rPr>
          <t>nil or rounded to zero</t>
        </r>
      </text>
    </comment>
    <comment ref="B25" authorId="0">
      <text>
        <r>
          <rPr>
            <sz val="8"/>
            <rFont val="Tahoma"/>
            <family val="2"/>
          </rPr>
          <t>nil or rounded to zero</t>
        </r>
      </text>
    </comment>
    <comment ref="B26" authorId="0">
      <text>
        <r>
          <rPr>
            <sz val="8"/>
            <rFont val="Tahoma"/>
            <family val="2"/>
          </rPr>
          <t>nil or rounded to zero</t>
        </r>
      </text>
    </comment>
    <comment ref="B28" authorId="0">
      <text>
        <r>
          <rPr>
            <sz val="8"/>
            <rFont val="Tahoma"/>
            <family val="2"/>
          </rPr>
          <t>nil or rounded to zero</t>
        </r>
      </text>
    </comment>
    <comment ref="C24" authorId="0">
      <text>
        <r>
          <rPr>
            <sz val="8"/>
            <rFont val="Tahoma"/>
            <family val="2"/>
          </rPr>
          <t>nil or rounded to zero</t>
        </r>
      </text>
    </comment>
    <comment ref="C25" authorId="0">
      <text>
        <r>
          <rPr>
            <sz val="8"/>
            <rFont val="Tahoma"/>
            <family val="2"/>
          </rPr>
          <t>nil or rounded to zero</t>
        </r>
      </text>
    </comment>
    <comment ref="C26" authorId="0">
      <text>
        <r>
          <rPr>
            <sz val="8"/>
            <rFont val="Tahoma"/>
            <family val="2"/>
          </rPr>
          <t>nil or rounded to zero</t>
        </r>
      </text>
    </comment>
    <comment ref="C27" authorId="0">
      <text>
        <r>
          <rPr>
            <sz val="8"/>
            <rFont val="Tahoma"/>
            <family val="2"/>
          </rPr>
          <t>nil or rounded to zero</t>
        </r>
      </text>
    </comment>
    <comment ref="C28" authorId="0">
      <text>
        <r>
          <rPr>
            <sz val="8"/>
            <rFont val="Tahoma"/>
            <family val="2"/>
          </rPr>
          <t>nil or rounded to zero</t>
        </r>
      </text>
    </comment>
    <comment ref="C29" authorId="0">
      <text>
        <r>
          <rPr>
            <sz val="8"/>
            <rFont val="Tahoma"/>
            <family val="2"/>
          </rPr>
          <t>nil or rounded to zero</t>
        </r>
      </text>
    </comment>
    <comment ref="C30" authorId="0">
      <text>
        <r>
          <rPr>
            <sz val="8"/>
            <rFont val="Tahoma"/>
            <family val="2"/>
          </rPr>
          <t>nil or rounded to zero</t>
        </r>
      </text>
    </comment>
    <comment ref="C32" authorId="0">
      <text>
        <r>
          <rPr>
            <sz val="8"/>
            <rFont val="Tahoma"/>
            <family val="2"/>
          </rPr>
          <t>nil or rounded to zero</t>
        </r>
      </text>
    </comment>
    <comment ref="C33" authorId="0">
      <text>
        <r>
          <rPr>
            <sz val="8"/>
            <rFont val="Tahoma"/>
            <family val="2"/>
          </rPr>
          <t>nil or rounded to zero</t>
        </r>
      </text>
    </comment>
    <comment ref="D32" authorId="0">
      <text>
        <r>
          <rPr>
            <sz val="8"/>
            <rFont val="Tahoma"/>
            <family val="2"/>
          </rPr>
          <t>nil or rounded to zero</t>
        </r>
      </text>
    </comment>
    <comment ref="D33" authorId="0">
      <text>
        <r>
          <rPr>
            <sz val="8"/>
            <rFont val="Tahoma"/>
            <family val="2"/>
          </rPr>
          <t>nil or rounded to zero</t>
        </r>
      </text>
    </comment>
    <comment ref="E33" authorId="0">
      <text>
        <r>
          <rPr>
            <sz val="8"/>
            <rFont val="Tahoma"/>
            <family val="2"/>
          </rPr>
          <t>nil or rounded to zero</t>
        </r>
      </text>
    </comment>
    <comment ref="F32" authorId="0">
      <text>
        <r>
          <rPr>
            <sz val="8"/>
            <rFont val="Tahoma"/>
            <family val="2"/>
          </rPr>
          <t>nil or rounded to zero</t>
        </r>
      </text>
    </comment>
    <comment ref="E25" authorId="0">
      <text>
        <r>
          <rPr>
            <sz val="8"/>
            <rFont val="Tahoma"/>
            <family val="2"/>
          </rPr>
          <t>nil or rounded to zero</t>
        </r>
      </text>
    </comment>
    <comment ref="E26" authorId="0">
      <text>
        <r>
          <rPr>
            <sz val="8"/>
            <rFont val="Tahoma"/>
            <family val="2"/>
          </rPr>
          <t>nil or rounded to zero</t>
        </r>
      </text>
    </comment>
    <comment ref="E27" authorId="0">
      <text>
        <r>
          <rPr>
            <sz val="8"/>
            <rFont val="Tahoma"/>
            <family val="2"/>
          </rPr>
          <t>nil or rounded to zero</t>
        </r>
      </text>
    </comment>
    <comment ref="E28" authorId="0">
      <text>
        <r>
          <rPr>
            <sz val="8"/>
            <rFont val="Tahoma"/>
            <family val="2"/>
          </rPr>
          <t>nil or rounded to zero</t>
        </r>
      </text>
    </comment>
    <comment ref="E29" authorId="0">
      <text>
        <r>
          <rPr>
            <sz val="8"/>
            <rFont val="Tahoma"/>
            <family val="2"/>
          </rPr>
          <t>nil or rounded to zero</t>
        </r>
      </text>
    </comment>
    <comment ref="F25" authorId="0">
      <text>
        <r>
          <rPr>
            <sz val="8"/>
            <rFont val="Tahoma"/>
            <family val="2"/>
          </rPr>
          <t>nil or rounded to zero</t>
        </r>
      </text>
    </comment>
    <comment ref="F26" authorId="0">
      <text>
        <r>
          <rPr>
            <sz val="8"/>
            <rFont val="Tahoma"/>
            <family val="2"/>
          </rPr>
          <t>nil or rounded to zero</t>
        </r>
      </text>
    </comment>
    <comment ref="F28" authorId="0">
      <text>
        <r>
          <rPr>
            <sz val="8"/>
            <rFont val="Tahoma"/>
            <family val="2"/>
          </rPr>
          <t>nil or rounded to zero</t>
        </r>
      </text>
    </comment>
    <comment ref="F29" authorId="0">
      <text>
        <r>
          <rPr>
            <sz val="8"/>
            <rFont val="Tahoma"/>
            <family val="2"/>
          </rPr>
          <t>nil or rounded to zero</t>
        </r>
      </text>
    </comment>
    <comment ref="D24" authorId="0">
      <text>
        <r>
          <rPr>
            <sz val="8"/>
            <rFont val="Tahoma"/>
            <family val="2"/>
          </rPr>
          <t>nil or rounded to zero</t>
        </r>
      </text>
    </comment>
    <comment ref="D25" authorId="0">
      <text>
        <r>
          <rPr>
            <sz val="8"/>
            <rFont val="Tahoma"/>
            <family val="2"/>
          </rPr>
          <t>nil or rounded to zero</t>
        </r>
      </text>
    </comment>
    <comment ref="D26" authorId="0">
      <text>
        <r>
          <rPr>
            <sz val="8"/>
            <rFont val="Tahoma"/>
            <family val="2"/>
          </rPr>
          <t>nil or rounded to zero</t>
        </r>
      </text>
    </comment>
    <comment ref="D28" authorId="0">
      <text>
        <r>
          <rPr>
            <sz val="8"/>
            <rFont val="Tahoma"/>
            <family val="2"/>
          </rPr>
          <t>nil or rounded to zero</t>
        </r>
      </text>
    </comment>
    <comment ref="D29" authorId="0">
      <text>
        <r>
          <rPr>
            <sz val="8"/>
            <rFont val="Tahoma"/>
            <family val="2"/>
          </rPr>
          <t>nil or rounded to zero</t>
        </r>
      </text>
    </comment>
    <comment ref="D42" authorId="0">
      <text>
        <r>
          <rPr>
            <sz val="8"/>
            <rFont val="Tahoma"/>
            <family val="2"/>
          </rPr>
          <t>nil or rounded to zero</t>
        </r>
      </text>
    </comment>
    <comment ref="E42" authorId="0">
      <text>
        <r>
          <rPr>
            <sz val="8"/>
            <rFont val="Tahoma"/>
            <family val="2"/>
          </rPr>
          <t>nil or rounded to zero</t>
        </r>
      </text>
    </comment>
    <comment ref="C43" authorId="0">
      <text>
        <r>
          <rPr>
            <sz val="8"/>
            <rFont val="Tahoma"/>
            <family val="2"/>
          </rPr>
          <t>nil or rounded to zero</t>
        </r>
      </text>
    </comment>
  </commentList>
</comments>
</file>

<file path=xl/comments13.xml><?xml version="1.0" encoding="utf-8"?>
<comments xmlns="http://schemas.openxmlformats.org/spreadsheetml/2006/main">
  <authors>
    <author>cannwe</author>
    <author>marmhe</author>
  </authors>
  <commentList>
    <comment ref="A4" authorId="0">
      <text>
        <r>
          <rPr>
            <sz val="8"/>
            <rFont val="Tahoma"/>
            <family val="2"/>
          </rPr>
          <t>Includes transfer, charter and contract services.</t>
        </r>
        <r>
          <rPr>
            <sz val="10"/>
            <rFont val="Tahoma"/>
            <family val="0"/>
          </rPr>
          <t xml:space="preserve">
</t>
        </r>
      </text>
    </comment>
    <comment ref="A8" authorId="0">
      <text>
        <r>
          <rPr>
            <sz val="8"/>
            <rFont val="Tahoma"/>
            <family val="2"/>
          </rPr>
          <t>All urban areas within 22 kilometres of the Hobart GPO other than Midway Point, Sorell, Richmond, Cambridge, Collinsvale, Kingston, Blackmans Bay, Margate and Snug.</t>
        </r>
      </text>
    </comment>
    <comment ref="A9" authorId="0">
      <text>
        <r>
          <rPr>
            <sz val="8"/>
            <rFont val="Tahoma"/>
            <family val="2"/>
          </rPr>
          <t xml:space="preserve">All urban areas within 12 kilometres of the Launceston GPO other than Legana.
</t>
        </r>
      </text>
    </comment>
    <comment ref="A10" authorId="0">
      <text>
        <r>
          <rPr>
            <sz val="8"/>
            <rFont val="Tahoma"/>
            <family val="2"/>
          </rPr>
          <t>All urban areas in the municipality of Burnie, plus Wynyard and Ulverstone (except that Metro does not operate services within Ulverstone at times when passengers are travelling to/from school).</t>
        </r>
      </text>
    </comment>
    <comment ref="A12" authorId="0">
      <text>
        <r>
          <rPr>
            <sz val="8"/>
            <rFont val="Tahoma"/>
            <family val="2"/>
          </rPr>
          <t>Regional services includes New Norfolk, Channel, Bothwell and Richmond (to February 2007). If Richmond had operated for the full year regional patronage would have been about 8-10,000 passengers higher.</t>
        </r>
      </text>
    </comment>
    <comment ref="C6" authorId="0">
      <text>
        <r>
          <rPr>
            <sz val="8"/>
            <rFont val="Tahoma"/>
            <family val="2"/>
          </rPr>
          <t>Includes patronage associated with Kingston and Blackmans Bay services. Prior to 2004-05 patronage to Kingston and Blackmans Bay was included with Regional services.</t>
        </r>
        <r>
          <rPr>
            <sz val="10"/>
            <rFont val="Tahoma"/>
            <family val="0"/>
          </rPr>
          <t xml:space="preserve">
</t>
        </r>
      </text>
    </comment>
    <comment ref="D6" authorId="0">
      <text>
        <r>
          <rPr>
            <sz val="8"/>
            <rFont val="Tahoma"/>
            <family val="2"/>
          </rPr>
          <t>Includes patronage associated with Kingston and Blackmans Bay services. Prior to 2004-05 patronage to Kingston and Blackmans Bay was included with Regional services.</t>
        </r>
        <r>
          <rPr>
            <sz val="10"/>
            <rFont val="Tahoma"/>
            <family val="0"/>
          </rPr>
          <t xml:space="preserve">
</t>
        </r>
      </text>
    </comment>
    <comment ref="E6" authorId="0">
      <text>
        <r>
          <rPr>
            <sz val="8"/>
            <rFont val="Tahoma"/>
            <family val="2"/>
          </rPr>
          <t>Includes patronage associated with Kingston and Blackmans Bay services. Prior to 2004-05 patronage to Kingston and Blackmans Bay was included with Regional services.</t>
        </r>
        <r>
          <rPr>
            <sz val="10"/>
            <rFont val="Tahoma"/>
            <family val="0"/>
          </rPr>
          <t xml:space="preserve">
</t>
        </r>
      </text>
    </comment>
    <comment ref="F6" authorId="0">
      <text>
        <r>
          <rPr>
            <sz val="8"/>
            <rFont val="Tahoma"/>
            <family val="2"/>
          </rPr>
          <t>Includes patronage associated with Kingston and Blackmans Bay services. Prior to 2004-05 patronage to Kingston and Blackmans Bay was included with Regional services.</t>
        </r>
        <r>
          <rPr>
            <sz val="10"/>
            <rFont val="Tahoma"/>
            <family val="0"/>
          </rPr>
          <t xml:space="preserve">
</t>
        </r>
      </text>
    </comment>
    <comment ref="B12" authorId="1">
      <text>
        <r>
          <rPr>
            <sz val="8"/>
            <rFont val="Tahoma"/>
            <family val="2"/>
          </rPr>
          <t xml:space="preserve">not available
</t>
        </r>
      </text>
    </comment>
  </commentList>
</comments>
</file>

<file path=xl/comments14.xml><?xml version="1.0" encoding="utf-8"?>
<comments xmlns="http://schemas.openxmlformats.org/spreadsheetml/2006/main">
  <authors>
    <author>marmhe</author>
  </authors>
  <commentList>
    <comment ref="A4" authorId="0">
      <text>
        <r>
          <rPr>
            <sz val="8"/>
            <rFont val="Tahoma"/>
            <family val="2"/>
          </rPr>
          <t>Scheduled domestic and regional airline services only. Charters are not included.</t>
        </r>
        <r>
          <rPr>
            <sz val="8"/>
            <rFont val="Tahoma"/>
            <family val="0"/>
          </rPr>
          <t xml:space="preserve">
</t>
        </r>
      </text>
    </comment>
  </commentList>
</comments>
</file>

<file path=xl/comments15.xml><?xml version="1.0" encoding="utf-8"?>
<comments xmlns="http://schemas.openxmlformats.org/spreadsheetml/2006/main">
  <authors>
    <author>marmhe</author>
  </authors>
  <commentList>
    <comment ref="B6" authorId="0">
      <text>
        <r>
          <rPr>
            <sz val="8"/>
            <rFont val="Tahoma"/>
            <family val="2"/>
          </rPr>
          <t>Figures include 6 months of Spirit of Tasmania III operations between Sydney and Devonport. Spirit of Tasmania III began operating 13/01/04.</t>
        </r>
        <r>
          <rPr>
            <b/>
            <sz val="8"/>
            <rFont val="Tahoma"/>
            <family val="0"/>
          </rPr>
          <t xml:space="preserve">
</t>
        </r>
        <r>
          <rPr>
            <sz val="8"/>
            <rFont val="Tahoma"/>
            <family val="0"/>
          </rPr>
          <t xml:space="preserve">
</t>
        </r>
      </text>
    </comment>
    <comment ref="C6" authorId="0">
      <text>
        <r>
          <rPr>
            <sz val="8"/>
            <rFont val="Tahoma"/>
            <family val="2"/>
          </rPr>
          <t>Figures include Spirit of Tasmania III operations between Sydney and Devonport.</t>
        </r>
        <r>
          <rPr>
            <b/>
            <sz val="8"/>
            <rFont val="Tahoma"/>
            <family val="0"/>
          </rPr>
          <t xml:space="preserve">
</t>
        </r>
      </text>
    </comment>
    <comment ref="D6" authorId="0">
      <text>
        <r>
          <rPr>
            <sz val="8"/>
            <rFont val="Tahoma"/>
            <family val="2"/>
          </rPr>
          <t xml:space="preserve">Figures include Spirit of Tasmania III operations between Sydney and Devonport.
</t>
        </r>
      </text>
    </comment>
    <comment ref="E6" authorId="0">
      <text>
        <r>
          <rPr>
            <sz val="8"/>
            <rFont val="Tahoma"/>
            <family val="2"/>
          </rPr>
          <t>Figures include 2 months of Spirit of Tasmania III operations between Sydney and Devonport. Spirit of Tasmania III was sold on 06/09/06.</t>
        </r>
        <r>
          <rPr>
            <b/>
            <sz val="8"/>
            <rFont val="Tahoma"/>
            <family val="0"/>
          </rPr>
          <t xml:space="preserve">
</t>
        </r>
        <r>
          <rPr>
            <sz val="8"/>
            <rFont val="Tahoma"/>
            <family val="0"/>
          </rPr>
          <t xml:space="preserve">
</t>
        </r>
      </text>
    </comment>
    <comment ref="A11" authorId="0">
      <text>
        <r>
          <rPr>
            <sz val="8"/>
            <rFont val="Tahoma"/>
            <family val="2"/>
          </rPr>
          <t>TEUs = twenty-foot equivalent units</t>
        </r>
        <r>
          <rPr>
            <sz val="8"/>
            <rFont val="Tahoma"/>
            <family val="0"/>
          </rPr>
          <t xml:space="preserve">
</t>
        </r>
      </text>
    </comment>
  </commentList>
</comments>
</file>

<file path=xl/comments16.xml><?xml version="1.0" encoding="utf-8"?>
<comments xmlns="http://schemas.openxmlformats.org/spreadsheetml/2006/main">
  <authors>
    <author>cannwe</author>
  </authors>
  <commentList>
    <comment ref="A4" authorId="0">
      <text>
        <r>
          <rPr>
            <sz val="8"/>
            <rFont val="Tahoma"/>
            <family val="2"/>
          </rPr>
          <t xml:space="preserve">As at 30 June each year. Australian-owned commercial or trading ships of 24 metres or more in tonnage length. All ships, regardless of tonnage length must be registered before departing on a voyage from Australia or from a foreign port where there is an Australian diplomatic representative. 
</t>
        </r>
      </text>
    </comment>
    <comment ref="A10" authorId="0">
      <text>
        <r>
          <rPr>
            <sz val="8"/>
            <rFont val="Tahoma"/>
            <family val="2"/>
          </rPr>
          <t>Relates to ships used for trading and commercial purposes. Includes Government and Demise charter. Demise charter is the charter of a foreign ship operated by an Australian company in Australian waters. These ships are not necessarily engaged in trade or commerce.</t>
        </r>
      </text>
    </comment>
  </commentList>
</comments>
</file>

<file path=xl/comments17.xml><?xml version="1.0" encoding="utf-8"?>
<comments xmlns="http://schemas.openxmlformats.org/spreadsheetml/2006/main">
  <authors>
    <author>petrin</author>
    <author>marmhe</author>
  </authors>
  <commentList>
    <comment ref="A4" authorId="0">
      <text>
        <r>
          <rPr>
            <sz val="8"/>
            <rFont val="Tahoma"/>
            <family val="2"/>
          </rPr>
          <t>As at 31 December 2007</t>
        </r>
      </text>
    </comment>
    <comment ref="A13" authorId="1">
      <text>
        <r>
          <rPr>
            <sz val="8"/>
            <rFont val="Tahoma"/>
            <family val="2"/>
          </rPr>
          <t>Totals may not add up due to rounding.</t>
        </r>
        <r>
          <rPr>
            <sz val="8"/>
            <rFont val="Tahoma"/>
            <family val="0"/>
          </rPr>
          <t xml:space="preserve">
</t>
        </r>
      </text>
    </comment>
  </commentList>
</comments>
</file>

<file path=xl/comments18.xml><?xml version="1.0" encoding="utf-8"?>
<comments xmlns="http://schemas.openxmlformats.org/spreadsheetml/2006/main">
  <authors>
    <author>marmhe</author>
  </authors>
  <commentList>
    <comment ref="E8" authorId="0">
      <text>
        <r>
          <rPr>
            <sz val="8"/>
            <rFont val="Tahoma"/>
            <family val="2"/>
          </rPr>
          <t xml:space="preserve">not yet available
</t>
        </r>
      </text>
    </comment>
    <comment ref="F8" authorId="0">
      <text>
        <r>
          <rPr>
            <sz val="8"/>
            <rFont val="Tahoma"/>
            <family val="2"/>
          </rPr>
          <t xml:space="preserve">not yet available
</t>
        </r>
      </text>
    </comment>
    <comment ref="G8" authorId="0">
      <text>
        <r>
          <rPr>
            <sz val="8"/>
            <rFont val="Tahoma"/>
            <family val="2"/>
          </rPr>
          <t xml:space="preserve">not yet available
</t>
        </r>
      </text>
    </comment>
    <comment ref="F9" authorId="0">
      <text>
        <r>
          <rPr>
            <sz val="8"/>
            <rFont val="Tahoma"/>
            <family val="2"/>
          </rPr>
          <t xml:space="preserve">not yet available
</t>
        </r>
      </text>
    </comment>
    <comment ref="G9" authorId="0">
      <text>
        <r>
          <rPr>
            <sz val="8"/>
            <rFont val="Tahoma"/>
            <family val="2"/>
          </rPr>
          <t xml:space="preserve">not yet available
</t>
        </r>
      </text>
    </comment>
    <comment ref="E10" authorId="0">
      <text>
        <r>
          <rPr>
            <sz val="8"/>
            <rFont val="Tahoma"/>
            <family val="2"/>
          </rPr>
          <t xml:space="preserve">not yet available
</t>
        </r>
      </text>
    </comment>
    <comment ref="F10" authorId="0">
      <text>
        <r>
          <rPr>
            <sz val="8"/>
            <rFont val="Tahoma"/>
            <family val="2"/>
          </rPr>
          <t xml:space="preserve">not yet available
</t>
        </r>
      </text>
    </comment>
    <comment ref="G10" authorId="0">
      <text>
        <r>
          <rPr>
            <sz val="8"/>
            <rFont val="Tahoma"/>
            <family val="2"/>
          </rPr>
          <t xml:space="preserve">not yet available
</t>
        </r>
      </text>
    </comment>
    <comment ref="E11" authorId="0">
      <text>
        <r>
          <rPr>
            <sz val="8"/>
            <rFont val="Tahoma"/>
            <family val="2"/>
          </rPr>
          <t xml:space="preserve">not yet available
</t>
        </r>
      </text>
    </comment>
    <comment ref="F11" authorId="0">
      <text>
        <r>
          <rPr>
            <sz val="8"/>
            <rFont val="Tahoma"/>
            <family val="2"/>
          </rPr>
          <t xml:space="preserve">not yet available
</t>
        </r>
      </text>
    </comment>
    <comment ref="G11" authorId="0">
      <text>
        <r>
          <rPr>
            <sz val="8"/>
            <rFont val="Tahoma"/>
            <family val="2"/>
          </rPr>
          <t xml:space="preserve">not yet available
</t>
        </r>
      </text>
    </comment>
    <comment ref="A23" authorId="0">
      <text>
        <r>
          <rPr>
            <sz val="8"/>
            <rFont val="Tahoma"/>
            <family val="2"/>
          </rPr>
          <t>Includes parcels</t>
        </r>
        <r>
          <rPr>
            <sz val="8"/>
            <rFont val="Tahoma"/>
            <family val="0"/>
          </rPr>
          <t xml:space="preserve">
</t>
        </r>
      </text>
    </comment>
  </commentList>
</comments>
</file>

<file path=xl/comments2.xml><?xml version="1.0" encoding="utf-8"?>
<comments xmlns="http://schemas.openxmlformats.org/spreadsheetml/2006/main">
  <authors>
    <author>cannwe</author>
    <author>marmhe</author>
    <author>petrin</author>
  </authors>
  <commentList>
    <comment ref="A26" authorId="0">
      <text>
        <r>
          <rPr>
            <sz val="8"/>
            <rFont val="Tahoma"/>
            <family val="2"/>
          </rPr>
          <t>All urban areas within 22 kilometres of the Hobart GPO other than Midway Point, Sorell, Richmond, Cambridge, Collinsvale, Kingston, Blackmans Bay, Margate and Snug.</t>
        </r>
      </text>
    </comment>
    <comment ref="A27" authorId="0">
      <text>
        <r>
          <rPr>
            <sz val="8"/>
            <rFont val="Tahoma"/>
            <family val="2"/>
          </rPr>
          <t xml:space="preserve">All urban areas within 12 kilometres of the Launceston GPO other than Legana.
</t>
        </r>
      </text>
    </comment>
    <comment ref="A28" authorId="0">
      <text>
        <r>
          <rPr>
            <sz val="8"/>
            <rFont val="Tahoma"/>
            <family val="2"/>
          </rPr>
          <t>All urban areas in the municipality of Burnie, plus Wynyard and Ulverstone (except that Metro does not operate services within Ulverstone at times when passengers are travelling to/from school).</t>
        </r>
      </text>
    </comment>
    <comment ref="A30" authorId="0">
      <text>
        <r>
          <rPr>
            <sz val="8"/>
            <rFont val="Tahoma"/>
            <family val="2"/>
          </rPr>
          <t>Regional services includes New Norfolk, Channel, Bothwell and Richmond (to February 2007). If Richmond had operated for the full year regional patronage would have been about 8-10,000 passengers higher.</t>
        </r>
      </text>
    </comment>
    <comment ref="A42" authorId="1">
      <text>
        <r>
          <rPr>
            <sz val="8"/>
            <rFont val="Tahoma"/>
            <family val="2"/>
          </rPr>
          <t>TEUs = twenty-foot equivalent units</t>
        </r>
        <r>
          <rPr>
            <sz val="8"/>
            <rFont val="Tahoma"/>
            <family val="0"/>
          </rPr>
          <t xml:space="preserve">
</t>
        </r>
      </text>
    </comment>
    <comment ref="A15" authorId="2">
      <text>
        <r>
          <rPr>
            <sz val="8"/>
            <rFont val="Tahoma"/>
            <family val="2"/>
          </rPr>
          <t>As at 30 June</t>
        </r>
      </text>
    </comment>
    <comment ref="C10" authorId="1">
      <text>
        <r>
          <rPr>
            <sz val="8"/>
            <rFont val="Tahoma"/>
            <family val="2"/>
          </rPr>
          <t>not available</t>
        </r>
        <r>
          <rPr>
            <sz val="8"/>
            <rFont val="Tahoma"/>
            <family val="0"/>
          </rPr>
          <t xml:space="preserve">
</t>
        </r>
      </text>
    </comment>
    <comment ref="A22" authorId="1">
      <text>
        <r>
          <rPr>
            <sz val="8"/>
            <rFont val="Tahoma"/>
            <family val="2"/>
          </rPr>
          <t xml:space="preserve">Road users who have been hospitalised for 24 hours or more.
</t>
        </r>
      </text>
    </comment>
    <comment ref="A23" authorId="1">
      <text>
        <r>
          <rPr>
            <sz val="8"/>
            <rFont val="Tahoma"/>
            <family val="2"/>
          </rPr>
          <t>Road users who have been hospitalised for less than 24 hours.</t>
        </r>
        <r>
          <rPr>
            <sz val="8"/>
            <rFont val="Tahoma"/>
            <family val="0"/>
          </rPr>
          <t xml:space="preserve">
</t>
        </r>
      </text>
    </comment>
    <comment ref="A56" authorId="1">
      <text>
        <r>
          <rPr>
            <sz val="8"/>
            <rFont val="Tahoma"/>
            <family val="2"/>
          </rPr>
          <t>Includes parcels</t>
        </r>
        <r>
          <rPr>
            <sz val="8"/>
            <rFont val="Tahoma"/>
            <family val="0"/>
          </rPr>
          <t xml:space="preserve">
</t>
        </r>
      </text>
    </comment>
    <comment ref="C30" authorId="1">
      <text>
        <r>
          <rPr>
            <sz val="8"/>
            <rFont val="Tahoma"/>
            <family val="2"/>
          </rPr>
          <t xml:space="preserve">not available
</t>
        </r>
      </text>
    </comment>
    <comment ref="D30" authorId="1">
      <text>
        <r>
          <rPr>
            <sz val="8"/>
            <rFont val="Tahoma"/>
            <family val="2"/>
          </rPr>
          <t xml:space="preserve">not available
</t>
        </r>
      </text>
    </comment>
    <comment ref="F49" authorId="1">
      <text>
        <r>
          <rPr>
            <sz val="8"/>
            <rFont val="Tahoma"/>
            <family val="2"/>
          </rPr>
          <t xml:space="preserve">not available
</t>
        </r>
      </text>
    </comment>
    <comment ref="C14" authorId="1">
      <text>
        <r>
          <rPr>
            <sz val="8"/>
            <rFont val="Tahoma"/>
            <family val="2"/>
          </rPr>
          <t>not available</t>
        </r>
        <r>
          <rPr>
            <sz val="8"/>
            <rFont val="Tahoma"/>
            <family val="0"/>
          </rPr>
          <t xml:space="preserve">
</t>
        </r>
      </text>
    </comment>
    <comment ref="A19" authorId="2">
      <text>
        <r>
          <rPr>
            <sz val="8"/>
            <rFont val="Tahoma"/>
            <family val="2"/>
          </rPr>
          <t>Includes current licences
with a mainland residential address.</t>
        </r>
      </text>
    </comment>
    <comment ref="H46" authorId="1">
      <text>
        <r>
          <rPr>
            <sz val="8"/>
            <rFont val="Tahoma"/>
            <family val="2"/>
          </rPr>
          <t xml:space="preserve">not yet available
</t>
        </r>
      </text>
    </comment>
    <comment ref="F51" authorId="1">
      <text>
        <r>
          <rPr>
            <sz val="8"/>
            <rFont val="Tahoma"/>
            <family val="2"/>
          </rPr>
          <t xml:space="preserve">not available
</t>
        </r>
      </text>
    </comment>
    <comment ref="F52" authorId="1">
      <text>
        <r>
          <rPr>
            <sz val="8"/>
            <rFont val="Tahoma"/>
            <family val="2"/>
          </rPr>
          <t xml:space="preserve">not available
</t>
        </r>
      </text>
    </comment>
    <comment ref="G49" authorId="1">
      <text>
        <r>
          <rPr>
            <sz val="8"/>
            <rFont val="Tahoma"/>
            <family val="2"/>
          </rPr>
          <t xml:space="preserve">not available
</t>
        </r>
      </text>
    </comment>
    <comment ref="H49" authorId="1">
      <text>
        <r>
          <rPr>
            <sz val="8"/>
            <rFont val="Tahoma"/>
            <family val="2"/>
          </rPr>
          <t xml:space="preserve">not available
</t>
        </r>
      </text>
    </comment>
    <comment ref="G50" authorId="1">
      <text>
        <r>
          <rPr>
            <sz val="8"/>
            <rFont val="Tahoma"/>
            <family val="2"/>
          </rPr>
          <t xml:space="preserve">not available
</t>
        </r>
      </text>
    </comment>
    <comment ref="H50" authorId="1">
      <text>
        <r>
          <rPr>
            <sz val="8"/>
            <rFont val="Tahoma"/>
            <family val="2"/>
          </rPr>
          <t xml:space="preserve">not available
</t>
        </r>
      </text>
    </comment>
    <comment ref="G51" authorId="1">
      <text>
        <r>
          <rPr>
            <sz val="8"/>
            <rFont val="Tahoma"/>
            <family val="2"/>
          </rPr>
          <t xml:space="preserve">not available
</t>
        </r>
      </text>
    </comment>
    <comment ref="H51" authorId="1">
      <text>
        <r>
          <rPr>
            <sz val="8"/>
            <rFont val="Tahoma"/>
            <family val="2"/>
          </rPr>
          <t xml:space="preserve">not available
</t>
        </r>
      </text>
    </comment>
    <comment ref="G52" authorId="1">
      <text>
        <r>
          <rPr>
            <sz val="8"/>
            <rFont val="Tahoma"/>
            <family val="2"/>
          </rPr>
          <t xml:space="preserve">not available
</t>
        </r>
      </text>
    </comment>
    <comment ref="H52" authorId="1">
      <text>
        <r>
          <rPr>
            <sz val="8"/>
            <rFont val="Tahoma"/>
            <family val="2"/>
          </rPr>
          <t xml:space="preserve">not available
</t>
        </r>
      </text>
    </comment>
  </commentList>
</comments>
</file>

<file path=xl/comments3.xml><?xml version="1.0" encoding="utf-8"?>
<comments xmlns="http://schemas.openxmlformats.org/spreadsheetml/2006/main">
  <authors>
    <author>marmhe</author>
    <author>petrin</author>
    <author>ABS</author>
  </authors>
  <commentList>
    <comment ref="B6" authorId="0">
      <text>
        <r>
          <rPr>
            <sz val="8"/>
            <rFont val="Tahoma"/>
            <family val="2"/>
          </rPr>
          <t xml:space="preserve">Change in definition as at 1 July 2005 with the cancellation of the National Highway Network and the introduction of the AUSLINK National Highway Network.
</t>
        </r>
      </text>
    </comment>
    <comment ref="A8" authorId="0">
      <text>
        <r>
          <rPr>
            <sz val="8"/>
            <rFont val="Tahoma"/>
            <family val="2"/>
          </rPr>
          <t xml:space="preserve">For further information on the structure of local government areas see Australian Standard Geographical Classification (ASGC) (ABS cat. no. 1216.0).
</t>
        </r>
      </text>
    </comment>
    <comment ref="H10" authorId="0">
      <text>
        <r>
          <rPr>
            <sz val="8"/>
            <rFont val="Tahoma"/>
            <family val="2"/>
          </rPr>
          <t>not published</t>
        </r>
        <r>
          <rPr>
            <sz val="8"/>
            <rFont val="Tahoma"/>
            <family val="0"/>
          </rPr>
          <t xml:space="preserve">
</t>
        </r>
      </text>
    </comment>
    <comment ref="H11" authorId="0">
      <text>
        <r>
          <rPr>
            <sz val="8"/>
            <rFont val="Tahoma"/>
            <family val="2"/>
          </rPr>
          <t>not published</t>
        </r>
        <r>
          <rPr>
            <sz val="8"/>
            <rFont val="Tahoma"/>
            <family val="0"/>
          </rPr>
          <t xml:space="preserve">
</t>
        </r>
      </text>
    </comment>
    <comment ref="H9" authorId="0">
      <text>
        <r>
          <rPr>
            <sz val="8"/>
            <rFont val="Tahoma"/>
            <family val="2"/>
          </rPr>
          <t>not published</t>
        </r>
        <r>
          <rPr>
            <sz val="8"/>
            <rFont val="Tahoma"/>
            <family val="0"/>
          </rPr>
          <t xml:space="preserve">
</t>
        </r>
      </text>
    </comment>
    <comment ref="H12" authorId="0">
      <text>
        <r>
          <rPr>
            <sz val="8"/>
            <rFont val="Tahoma"/>
            <family val="2"/>
          </rPr>
          <t>not published</t>
        </r>
        <r>
          <rPr>
            <sz val="8"/>
            <rFont val="Tahoma"/>
            <family val="0"/>
          </rPr>
          <t xml:space="preserve">
</t>
        </r>
      </text>
    </comment>
    <comment ref="H13" authorId="0">
      <text>
        <r>
          <rPr>
            <sz val="8"/>
            <rFont val="Tahoma"/>
            <family val="2"/>
          </rPr>
          <t>not published</t>
        </r>
        <r>
          <rPr>
            <sz val="8"/>
            <rFont val="Tahoma"/>
            <family val="0"/>
          </rPr>
          <t xml:space="preserve">
</t>
        </r>
      </text>
    </comment>
    <comment ref="H14" authorId="0">
      <text>
        <r>
          <rPr>
            <sz val="8"/>
            <rFont val="Tahoma"/>
            <family val="2"/>
          </rPr>
          <t>not published</t>
        </r>
        <r>
          <rPr>
            <sz val="8"/>
            <rFont val="Tahoma"/>
            <family val="0"/>
          </rPr>
          <t xml:space="preserve">
</t>
        </r>
      </text>
    </comment>
    <comment ref="H15" authorId="0">
      <text>
        <r>
          <rPr>
            <sz val="8"/>
            <rFont val="Tahoma"/>
            <family val="2"/>
          </rPr>
          <t>not published</t>
        </r>
        <r>
          <rPr>
            <sz val="8"/>
            <rFont val="Tahoma"/>
            <family val="0"/>
          </rPr>
          <t xml:space="preserve">
</t>
        </r>
      </text>
    </comment>
    <comment ref="H16" authorId="0">
      <text>
        <r>
          <rPr>
            <sz val="8"/>
            <rFont val="Tahoma"/>
            <family val="2"/>
          </rPr>
          <t>not published</t>
        </r>
        <r>
          <rPr>
            <sz val="8"/>
            <rFont val="Tahoma"/>
            <family val="0"/>
          </rPr>
          <t xml:space="preserve">
</t>
        </r>
      </text>
    </comment>
    <comment ref="H17" authorId="0">
      <text>
        <r>
          <rPr>
            <sz val="8"/>
            <rFont val="Tahoma"/>
            <family val="2"/>
          </rPr>
          <t>not published</t>
        </r>
        <r>
          <rPr>
            <sz val="8"/>
            <rFont val="Tahoma"/>
            <family val="0"/>
          </rPr>
          <t xml:space="preserve">
</t>
        </r>
      </text>
    </comment>
    <comment ref="H18" authorId="0">
      <text>
        <r>
          <rPr>
            <sz val="8"/>
            <rFont val="Tahoma"/>
            <family val="2"/>
          </rPr>
          <t>not published</t>
        </r>
        <r>
          <rPr>
            <sz val="8"/>
            <rFont val="Tahoma"/>
            <family val="0"/>
          </rPr>
          <t xml:space="preserve">
</t>
        </r>
      </text>
    </comment>
    <comment ref="H19" authorId="0">
      <text>
        <r>
          <rPr>
            <sz val="8"/>
            <rFont val="Tahoma"/>
            <family val="2"/>
          </rPr>
          <t>not published</t>
        </r>
        <r>
          <rPr>
            <sz val="8"/>
            <rFont val="Tahoma"/>
            <family val="0"/>
          </rPr>
          <t xml:space="preserve">
</t>
        </r>
      </text>
    </comment>
    <comment ref="H20" authorId="0">
      <text>
        <r>
          <rPr>
            <sz val="8"/>
            <rFont val="Tahoma"/>
            <family val="2"/>
          </rPr>
          <t>not published</t>
        </r>
        <r>
          <rPr>
            <sz val="8"/>
            <rFont val="Tahoma"/>
            <family val="0"/>
          </rPr>
          <t xml:space="preserve">
</t>
        </r>
      </text>
    </comment>
    <comment ref="I9" authorId="0">
      <text>
        <r>
          <rPr>
            <sz val="8"/>
            <rFont val="Tahoma"/>
            <family val="2"/>
          </rPr>
          <t>not published</t>
        </r>
        <r>
          <rPr>
            <sz val="8"/>
            <rFont val="Tahoma"/>
            <family val="0"/>
          </rPr>
          <t xml:space="preserve">
</t>
        </r>
      </text>
    </comment>
    <comment ref="I10" authorId="0">
      <text>
        <r>
          <rPr>
            <sz val="8"/>
            <rFont val="Tahoma"/>
            <family val="2"/>
          </rPr>
          <t>not published</t>
        </r>
        <r>
          <rPr>
            <sz val="8"/>
            <rFont val="Tahoma"/>
            <family val="0"/>
          </rPr>
          <t xml:space="preserve">
</t>
        </r>
      </text>
    </comment>
    <comment ref="I12" authorId="0">
      <text>
        <r>
          <rPr>
            <sz val="8"/>
            <rFont val="Tahoma"/>
            <family val="2"/>
          </rPr>
          <t>not published</t>
        </r>
        <r>
          <rPr>
            <sz val="8"/>
            <rFont val="Tahoma"/>
            <family val="0"/>
          </rPr>
          <t xml:space="preserve">
</t>
        </r>
      </text>
    </comment>
    <comment ref="I11" authorId="0">
      <text>
        <r>
          <rPr>
            <sz val="8"/>
            <rFont val="Tahoma"/>
            <family val="2"/>
          </rPr>
          <t>not published</t>
        </r>
        <r>
          <rPr>
            <sz val="8"/>
            <rFont val="Tahoma"/>
            <family val="0"/>
          </rPr>
          <t xml:space="preserve">
</t>
        </r>
      </text>
    </comment>
    <comment ref="I13" authorId="0">
      <text>
        <r>
          <rPr>
            <sz val="8"/>
            <rFont val="Tahoma"/>
            <family val="2"/>
          </rPr>
          <t>not published</t>
        </r>
        <r>
          <rPr>
            <sz val="8"/>
            <rFont val="Tahoma"/>
            <family val="0"/>
          </rPr>
          <t xml:space="preserve">
</t>
        </r>
      </text>
    </comment>
    <comment ref="I14" authorId="0">
      <text>
        <r>
          <rPr>
            <sz val="8"/>
            <rFont val="Tahoma"/>
            <family val="2"/>
          </rPr>
          <t>not published</t>
        </r>
        <r>
          <rPr>
            <sz val="8"/>
            <rFont val="Tahoma"/>
            <family val="0"/>
          </rPr>
          <t xml:space="preserve">
</t>
        </r>
      </text>
    </comment>
    <comment ref="I15" authorId="0">
      <text>
        <r>
          <rPr>
            <sz val="8"/>
            <rFont val="Tahoma"/>
            <family val="2"/>
          </rPr>
          <t>not published</t>
        </r>
        <r>
          <rPr>
            <sz val="8"/>
            <rFont val="Tahoma"/>
            <family val="0"/>
          </rPr>
          <t xml:space="preserve">
</t>
        </r>
      </text>
    </comment>
    <comment ref="I16" authorId="0">
      <text>
        <r>
          <rPr>
            <sz val="8"/>
            <rFont val="Tahoma"/>
            <family val="2"/>
          </rPr>
          <t>not published</t>
        </r>
        <r>
          <rPr>
            <sz val="8"/>
            <rFont val="Tahoma"/>
            <family val="0"/>
          </rPr>
          <t xml:space="preserve">
</t>
        </r>
      </text>
    </comment>
    <comment ref="I17" authorId="0">
      <text>
        <r>
          <rPr>
            <sz val="8"/>
            <rFont val="Tahoma"/>
            <family val="2"/>
          </rPr>
          <t>not published</t>
        </r>
        <r>
          <rPr>
            <sz val="8"/>
            <rFont val="Tahoma"/>
            <family val="0"/>
          </rPr>
          <t xml:space="preserve">
</t>
        </r>
      </text>
    </comment>
    <comment ref="I18" authorId="0">
      <text>
        <r>
          <rPr>
            <sz val="8"/>
            <rFont val="Tahoma"/>
            <family val="2"/>
          </rPr>
          <t>not published</t>
        </r>
        <r>
          <rPr>
            <sz val="8"/>
            <rFont val="Tahoma"/>
            <family val="0"/>
          </rPr>
          <t xml:space="preserve">
</t>
        </r>
      </text>
    </comment>
    <comment ref="I19" authorId="0">
      <text>
        <r>
          <rPr>
            <sz val="8"/>
            <rFont val="Tahoma"/>
            <family val="2"/>
          </rPr>
          <t>not published</t>
        </r>
        <r>
          <rPr>
            <sz val="8"/>
            <rFont val="Tahoma"/>
            <family val="0"/>
          </rPr>
          <t xml:space="preserve">
</t>
        </r>
      </text>
    </comment>
    <comment ref="I20" authorId="0">
      <text>
        <r>
          <rPr>
            <sz val="8"/>
            <rFont val="Tahoma"/>
            <family val="2"/>
          </rPr>
          <t>not published</t>
        </r>
        <r>
          <rPr>
            <sz val="8"/>
            <rFont val="Tahoma"/>
            <family val="0"/>
          </rPr>
          <t xml:space="preserve">
</t>
        </r>
      </text>
    </comment>
    <comment ref="I22" authorId="0">
      <text>
        <r>
          <rPr>
            <sz val="8"/>
            <rFont val="Tahoma"/>
            <family val="2"/>
          </rPr>
          <t>not published</t>
        </r>
        <r>
          <rPr>
            <sz val="8"/>
            <rFont val="Tahoma"/>
            <family val="0"/>
          </rPr>
          <t xml:space="preserve">
</t>
        </r>
      </text>
    </comment>
    <comment ref="H22" authorId="0">
      <text>
        <r>
          <rPr>
            <sz val="8"/>
            <rFont val="Tahoma"/>
            <family val="2"/>
          </rPr>
          <t>not published</t>
        </r>
        <r>
          <rPr>
            <sz val="8"/>
            <rFont val="Tahoma"/>
            <family val="0"/>
          </rPr>
          <t xml:space="preserve">
</t>
        </r>
      </text>
    </comment>
    <comment ref="H23" authorId="0">
      <text>
        <r>
          <rPr>
            <sz val="8"/>
            <rFont val="Tahoma"/>
            <family val="2"/>
          </rPr>
          <t>not published</t>
        </r>
        <r>
          <rPr>
            <sz val="8"/>
            <rFont val="Tahoma"/>
            <family val="0"/>
          </rPr>
          <t xml:space="preserve">
</t>
        </r>
      </text>
    </comment>
    <comment ref="H24" authorId="0">
      <text>
        <r>
          <rPr>
            <sz val="8"/>
            <rFont val="Tahoma"/>
            <family val="2"/>
          </rPr>
          <t>not published</t>
        </r>
        <r>
          <rPr>
            <sz val="8"/>
            <rFont val="Tahoma"/>
            <family val="0"/>
          </rPr>
          <t xml:space="preserve">
</t>
        </r>
      </text>
    </comment>
    <comment ref="H25" authorId="0">
      <text>
        <r>
          <rPr>
            <sz val="8"/>
            <rFont val="Tahoma"/>
            <family val="2"/>
          </rPr>
          <t>not published</t>
        </r>
        <r>
          <rPr>
            <sz val="8"/>
            <rFont val="Tahoma"/>
            <family val="0"/>
          </rPr>
          <t xml:space="preserve">
</t>
        </r>
      </text>
    </comment>
    <comment ref="H26" authorId="0">
      <text>
        <r>
          <rPr>
            <sz val="8"/>
            <rFont val="Tahoma"/>
            <family val="2"/>
          </rPr>
          <t>not published</t>
        </r>
        <r>
          <rPr>
            <sz val="8"/>
            <rFont val="Tahoma"/>
            <family val="0"/>
          </rPr>
          <t xml:space="preserve">
</t>
        </r>
      </text>
    </comment>
    <comment ref="H27" authorId="0">
      <text>
        <r>
          <rPr>
            <sz val="8"/>
            <rFont val="Tahoma"/>
            <family val="2"/>
          </rPr>
          <t>not published</t>
        </r>
        <r>
          <rPr>
            <sz val="8"/>
            <rFont val="Tahoma"/>
            <family val="0"/>
          </rPr>
          <t xml:space="preserve">
</t>
        </r>
      </text>
    </comment>
    <comment ref="H28" authorId="0">
      <text>
        <r>
          <rPr>
            <sz val="8"/>
            <rFont val="Tahoma"/>
            <family val="2"/>
          </rPr>
          <t>not published</t>
        </r>
        <r>
          <rPr>
            <sz val="8"/>
            <rFont val="Tahoma"/>
            <family val="0"/>
          </rPr>
          <t xml:space="preserve">
</t>
        </r>
      </text>
    </comment>
    <comment ref="H29" authorId="0">
      <text>
        <r>
          <rPr>
            <sz val="8"/>
            <rFont val="Tahoma"/>
            <family val="2"/>
          </rPr>
          <t>not published</t>
        </r>
        <r>
          <rPr>
            <sz val="8"/>
            <rFont val="Tahoma"/>
            <family val="0"/>
          </rPr>
          <t xml:space="preserve">
</t>
        </r>
      </text>
    </comment>
    <comment ref="I23" authorId="0">
      <text>
        <r>
          <rPr>
            <sz val="8"/>
            <rFont val="Tahoma"/>
            <family val="2"/>
          </rPr>
          <t>not published</t>
        </r>
        <r>
          <rPr>
            <sz val="8"/>
            <rFont val="Tahoma"/>
            <family val="0"/>
          </rPr>
          <t xml:space="preserve">
</t>
        </r>
      </text>
    </comment>
    <comment ref="I24" authorId="0">
      <text>
        <r>
          <rPr>
            <sz val="8"/>
            <rFont val="Tahoma"/>
            <family val="2"/>
          </rPr>
          <t>not published</t>
        </r>
        <r>
          <rPr>
            <sz val="8"/>
            <rFont val="Tahoma"/>
            <family val="0"/>
          </rPr>
          <t xml:space="preserve">
</t>
        </r>
      </text>
    </comment>
    <comment ref="I25" authorId="0">
      <text>
        <r>
          <rPr>
            <sz val="8"/>
            <rFont val="Tahoma"/>
            <family val="2"/>
          </rPr>
          <t>not published</t>
        </r>
        <r>
          <rPr>
            <sz val="8"/>
            <rFont val="Tahoma"/>
            <family val="0"/>
          </rPr>
          <t xml:space="preserve">
</t>
        </r>
      </text>
    </comment>
    <comment ref="I26" authorId="0">
      <text>
        <r>
          <rPr>
            <sz val="8"/>
            <rFont val="Tahoma"/>
            <family val="2"/>
          </rPr>
          <t>not published</t>
        </r>
        <r>
          <rPr>
            <sz val="8"/>
            <rFont val="Tahoma"/>
            <family val="0"/>
          </rPr>
          <t xml:space="preserve">
</t>
        </r>
      </text>
    </comment>
    <comment ref="I27" authorId="0">
      <text>
        <r>
          <rPr>
            <sz val="8"/>
            <rFont val="Tahoma"/>
            <family val="2"/>
          </rPr>
          <t>not published</t>
        </r>
        <r>
          <rPr>
            <sz val="8"/>
            <rFont val="Tahoma"/>
            <family val="0"/>
          </rPr>
          <t xml:space="preserve">
</t>
        </r>
      </text>
    </comment>
    <comment ref="I28" authorId="0">
      <text>
        <r>
          <rPr>
            <sz val="8"/>
            <rFont val="Tahoma"/>
            <family val="2"/>
          </rPr>
          <t>not published</t>
        </r>
        <r>
          <rPr>
            <sz val="8"/>
            <rFont val="Tahoma"/>
            <family val="0"/>
          </rPr>
          <t xml:space="preserve">
</t>
        </r>
      </text>
    </comment>
    <comment ref="I29" authorId="0">
      <text>
        <r>
          <rPr>
            <sz val="8"/>
            <rFont val="Tahoma"/>
            <family val="2"/>
          </rPr>
          <t>not published</t>
        </r>
        <r>
          <rPr>
            <sz val="8"/>
            <rFont val="Tahoma"/>
            <family val="0"/>
          </rPr>
          <t xml:space="preserve">
</t>
        </r>
      </text>
    </comment>
    <comment ref="I31" authorId="0">
      <text>
        <r>
          <rPr>
            <sz val="8"/>
            <rFont val="Tahoma"/>
            <family val="2"/>
          </rPr>
          <t>not published</t>
        </r>
        <r>
          <rPr>
            <sz val="8"/>
            <rFont val="Tahoma"/>
            <family val="0"/>
          </rPr>
          <t xml:space="preserve">
</t>
        </r>
      </text>
    </comment>
    <comment ref="I32" authorId="0">
      <text>
        <r>
          <rPr>
            <sz val="8"/>
            <rFont val="Tahoma"/>
            <family val="2"/>
          </rPr>
          <t>not published</t>
        </r>
        <r>
          <rPr>
            <sz val="8"/>
            <rFont val="Tahoma"/>
            <family val="0"/>
          </rPr>
          <t xml:space="preserve">
</t>
        </r>
      </text>
    </comment>
    <comment ref="I33" authorId="0">
      <text>
        <r>
          <rPr>
            <sz val="8"/>
            <rFont val="Tahoma"/>
            <family val="2"/>
          </rPr>
          <t>not published</t>
        </r>
        <r>
          <rPr>
            <sz val="8"/>
            <rFont val="Tahoma"/>
            <family val="0"/>
          </rPr>
          <t xml:space="preserve">
</t>
        </r>
      </text>
    </comment>
    <comment ref="I34" authorId="0">
      <text>
        <r>
          <rPr>
            <sz val="8"/>
            <rFont val="Tahoma"/>
            <family val="2"/>
          </rPr>
          <t>not published</t>
        </r>
        <r>
          <rPr>
            <sz val="8"/>
            <rFont val="Tahoma"/>
            <family val="0"/>
          </rPr>
          <t xml:space="preserve">
</t>
        </r>
      </text>
    </comment>
    <comment ref="I35" authorId="0">
      <text>
        <r>
          <rPr>
            <sz val="8"/>
            <rFont val="Tahoma"/>
            <family val="2"/>
          </rPr>
          <t>not published</t>
        </r>
        <r>
          <rPr>
            <sz val="8"/>
            <rFont val="Tahoma"/>
            <family val="0"/>
          </rPr>
          <t xml:space="preserve">
</t>
        </r>
      </text>
    </comment>
    <comment ref="I36" authorId="0">
      <text>
        <r>
          <rPr>
            <sz val="8"/>
            <rFont val="Tahoma"/>
            <family val="2"/>
          </rPr>
          <t>not published</t>
        </r>
        <r>
          <rPr>
            <sz val="8"/>
            <rFont val="Tahoma"/>
            <family val="0"/>
          </rPr>
          <t xml:space="preserve">
</t>
        </r>
      </text>
    </comment>
    <comment ref="I37" authorId="0">
      <text>
        <r>
          <rPr>
            <sz val="8"/>
            <rFont val="Tahoma"/>
            <family val="2"/>
          </rPr>
          <t>not published</t>
        </r>
        <r>
          <rPr>
            <sz val="8"/>
            <rFont val="Tahoma"/>
            <family val="0"/>
          </rPr>
          <t xml:space="preserve">
</t>
        </r>
      </text>
    </comment>
    <comment ref="I38" authorId="0">
      <text>
        <r>
          <rPr>
            <sz val="8"/>
            <rFont val="Tahoma"/>
            <family val="2"/>
          </rPr>
          <t>not published</t>
        </r>
        <r>
          <rPr>
            <sz val="8"/>
            <rFont val="Tahoma"/>
            <family val="0"/>
          </rPr>
          <t xml:space="preserve">
</t>
        </r>
      </text>
    </comment>
    <comment ref="I39" authorId="0">
      <text>
        <r>
          <rPr>
            <sz val="8"/>
            <rFont val="Tahoma"/>
            <family val="2"/>
          </rPr>
          <t>not published</t>
        </r>
        <r>
          <rPr>
            <sz val="8"/>
            <rFont val="Tahoma"/>
            <family val="0"/>
          </rPr>
          <t xml:space="preserve">
</t>
        </r>
      </text>
    </comment>
    <comment ref="H39" authorId="0">
      <text>
        <r>
          <rPr>
            <sz val="8"/>
            <rFont val="Tahoma"/>
            <family val="2"/>
          </rPr>
          <t>not published</t>
        </r>
        <r>
          <rPr>
            <sz val="8"/>
            <rFont val="Tahoma"/>
            <family val="0"/>
          </rPr>
          <t xml:space="preserve">
</t>
        </r>
      </text>
    </comment>
    <comment ref="H38" authorId="0">
      <text>
        <r>
          <rPr>
            <sz val="8"/>
            <rFont val="Tahoma"/>
            <family val="2"/>
          </rPr>
          <t>not published</t>
        </r>
        <r>
          <rPr>
            <sz val="8"/>
            <rFont val="Tahoma"/>
            <family val="0"/>
          </rPr>
          <t xml:space="preserve">
</t>
        </r>
      </text>
    </comment>
    <comment ref="H31" authorId="0">
      <text>
        <r>
          <rPr>
            <sz val="8"/>
            <rFont val="Tahoma"/>
            <family val="2"/>
          </rPr>
          <t>not published</t>
        </r>
        <r>
          <rPr>
            <sz val="8"/>
            <rFont val="Tahoma"/>
            <family val="0"/>
          </rPr>
          <t xml:space="preserve">
</t>
        </r>
      </text>
    </comment>
    <comment ref="H32" authorId="0">
      <text>
        <r>
          <rPr>
            <sz val="8"/>
            <rFont val="Tahoma"/>
            <family val="2"/>
          </rPr>
          <t>not published</t>
        </r>
        <r>
          <rPr>
            <sz val="8"/>
            <rFont val="Tahoma"/>
            <family val="0"/>
          </rPr>
          <t xml:space="preserve">
</t>
        </r>
      </text>
    </comment>
    <comment ref="H33" authorId="0">
      <text>
        <r>
          <rPr>
            <sz val="8"/>
            <rFont val="Tahoma"/>
            <family val="2"/>
          </rPr>
          <t>not published</t>
        </r>
        <r>
          <rPr>
            <sz val="8"/>
            <rFont val="Tahoma"/>
            <family val="0"/>
          </rPr>
          <t xml:space="preserve">
</t>
        </r>
      </text>
    </comment>
    <comment ref="H34" authorId="0">
      <text>
        <r>
          <rPr>
            <sz val="8"/>
            <rFont val="Tahoma"/>
            <family val="2"/>
          </rPr>
          <t>not published</t>
        </r>
        <r>
          <rPr>
            <sz val="8"/>
            <rFont val="Tahoma"/>
            <family val="0"/>
          </rPr>
          <t xml:space="preserve">
</t>
        </r>
      </text>
    </comment>
    <comment ref="H35" authorId="0">
      <text>
        <r>
          <rPr>
            <sz val="8"/>
            <rFont val="Tahoma"/>
            <family val="2"/>
          </rPr>
          <t>not published</t>
        </r>
        <r>
          <rPr>
            <sz val="8"/>
            <rFont val="Tahoma"/>
            <family val="0"/>
          </rPr>
          <t xml:space="preserve">
</t>
        </r>
      </text>
    </comment>
    <comment ref="H36" authorId="0">
      <text>
        <r>
          <rPr>
            <sz val="8"/>
            <rFont val="Tahoma"/>
            <family val="2"/>
          </rPr>
          <t>not published</t>
        </r>
        <r>
          <rPr>
            <sz val="8"/>
            <rFont val="Tahoma"/>
            <family val="0"/>
          </rPr>
          <t xml:space="preserve">
</t>
        </r>
      </text>
    </comment>
    <comment ref="H37" authorId="0">
      <text>
        <r>
          <rPr>
            <sz val="8"/>
            <rFont val="Tahoma"/>
            <family val="2"/>
          </rPr>
          <t>not published</t>
        </r>
        <r>
          <rPr>
            <sz val="8"/>
            <rFont val="Tahoma"/>
            <family val="0"/>
          </rPr>
          <t xml:space="preserve">
</t>
        </r>
      </text>
    </comment>
    <comment ref="B10" authorId="1">
      <text>
        <r>
          <rPr>
            <sz val="8"/>
            <rFont val="Arial"/>
            <family val="2"/>
          </rPr>
          <t xml:space="preserve">nil or rounded to zero 
</t>
        </r>
      </text>
    </comment>
    <comment ref="B11" authorId="1">
      <text>
        <r>
          <rPr>
            <sz val="8"/>
            <rFont val="Arial"/>
            <family val="2"/>
          </rPr>
          <t xml:space="preserve">nil or rounded to zero 
</t>
        </r>
      </text>
    </comment>
    <comment ref="B13" authorId="1">
      <text>
        <r>
          <rPr>
            <sz val="8"/>
            <rFont val="Arial"/>
            <family val="2"/>
          </rPr>
          <t xml:space="preserve">nil or rounded to zero 
</t>
        </r>
      </text>
    </comment>
    <comment ref="B15" authorId="1">
      <text>
        <r>
          <rPr>
            <sz val="8"/>
            <rFont val="Arial"/>
            <family val="2"/>
          </rPr>
          <t xml:space="preserve">nil or rounded to zero 
</t>
        </r>
      </text>
    </comment>
    <comment ref="B16" authorId="1">
      <text>
        <r>
          <rPr>
            <sz val="8"/>
            <rFont val="Arial"/>
            <family val="2"/>
          </rPr>
          <t xml:space="preserve">nil or rounded to zero 
</t>
        </r>
      </text>
    </comment>
    <comment ref="B17" authorId="1">
      <text>
        <r>
          <rPr>
            <sz val="8"/>
            <rFont val="Arial"/>
            <family val="2"/>
          </rPr>
          <t xml:space="preserve">nil or rounded to zero 
</t>
        </r>
      </text>
    </comment>
    <comment ref="B18" authorId="1">
      <text>
        <r>
          <rPr>
            <sz val="8"/>
            <rFont val="Arial"/>
            <family val="2"/>
          </rPr>
          <t xml:space="preserve">nil or rounded to zero 
</t>
        </r>
      </text>
    </comment>
    <comment ref="B20" authorId="1">
      <text>
        <r>
          <rPr>
            <sz val="8"/>
            <rFont val="Arial"/>
            <family val="2"/>
          </rPr>
          <t xml:space="preserve">nil or rounded to zero 
</t>
        </r>
      </text>
    </comment>
    <comment ref="B22" authorId="1">
      <text>
        <r>
          <rPr>
            <sz val="8"/>
            <rFont val="Arial"/>
            <family val="2"/>
          </rPr>
          <t xml:space="preserve">nil or rounded to zero 
</t>
        </r>
      </text>
    </comment>
    <comment ref="B23" authorId="1">
      <text>
        <r>
          <rPr>
            <sz val="8"/>
            <rFont val="Arial"/>
            <family val="2"/>
          </rPr>
          <t xml:space="preserve">nil or rounded to zero 
</t>
        </r>
      </text>
    </comment>
    <comment ref="B24" authorId="1">
      <text>
        <r>
          <rPr>
            <sz val="8"/>
            <rFont val="Arial"/>
            <family val="2"/>
          </rPr>
          <t xml:space="preserve">nil or rounded to zero 
</t>
        </r>
      </text>
    </comment>
    <comment ref="B29" authorId="1">
      <text>
        <r>
          <rPr>
            <sz val="8"/>
            <rFont val="Arial"/>
            <family val="2"/>
          </rPr>
          <t xml:space="preserve">nil or rounded to zero 
</t>
        </r>
      </text>
    </comment>
    <comment ref="B33" authorId="1">
      <text>
        <r>
          <rPr>
            <sz val="8"/>
            <rFont val="Arial"/>
            <family val="2"/>
          </rPr>
          <t xml:space="preserve">nil or rounded to zero 
</t>
        </r>
      </text>
    </comment>
    <comment ref="B35" authorId="1">
      <text>
        <r>
          <rPr>
            <sz val="8"/>
            <rFont val="Arial"/>
            <family val="2"/>
          </rPr>
          <t xml:space="preserve">nil or rounded to zero 
</t>
        </r>
      </text>
    </comment>
    <comment ref="B36" authorId="1">
      <text>
        <r>
          <rPr>
            <sz val="8"/>
            <rFont val="Arial"/>
            <family val="2"/>
          </rPr>
          <t xml:space="preserve">nil or rounded to zero 
</t>
        </r>
      </text>
    </comment>
    <comment ref="B38" authorId="1">
      <text>
        <r>
          <rPr>
            <sz val="8"/>
            <rFont val="Arial"/>
            <family val="2"/>
          </rPr>
          <t xml:space="preserve">nil or rounded to zero 
</t>
        </r>
      </text>
    </comment>
    <comment ref="B39" authorId="1">
      <text>
        <r>
          <rPr>
            <sz val="8"/>
            <rFont val="Arial"/>
            <family val="2"/>
          </rPr>
          <t xml:space="preserve">nil or rounded to zero 
</t>
        </r>
      </text>
    </comment>
    <comment ref="C10" authorId="1">
      <text>
        <r>
          <rPr>
            <sz val="8"/>
            <rFont val="Arial"/>
            <family val="2"/>
          </rPr>
          <t xml:space="preserve">nil or rounded to zero 
</t>
        </r>
      </text>
    </comment>
    <comment ref="C11" authorId="1">
      <text>
        <r>
          <rPr>
            <sz val="8"/>
            <rFont val="Arial"/>
            <family val="2"/>
          </rPr>
          <t xml:space="preserve">nil or rounded to zero 
</t>
        </r>
      </text>
    </comment>
    <comment ref="C13" authorId="1">
      <text>
        <r>
          <rPr>
            <sz val="8"/>
            <rFont val="Arial"/>
            <family val="2"/>
          </rPr>
          <t xml:space="preserve">nil or rounded to zero 
</t>
        </r>
      </text>
    </comment>
    <comment ref="C15" authorId="1">
      <text>
        <r>
          <rPr>
            <sz val="8"/>
            <rFont val="Arial"/>
            <family val="2"/>
          </rPr>
          <t xml:space="preserve">nil or rounded to zero 
</t>
        </r>
      </text>
    </comment>
    <comment ref="C16" authorId="1">
      <text>
        <r>
          <rPr>
            <sz val="8"/>
            <rFont val="Arial"/>
            <family val="2"/>
          </rPr>
          <t xml:space="preserve">nil or rounded to zero 
</t>
        </r>
      </text>
    </comment>
    <comment ref="C17" authorId="1">
      <text>
        <r>
          <rPr>
            <sz val="8"/>
            <rFont val="Arial"/>
            <family val="2"/>
          </rPr>
          <t xml:space="preserve">nil or rounded to zero 
</t>
        </r>
      </text>
    </comment>
    <comment ref="C18" authorId="1">
      <text>
        <r>
          <rPr>
            <sz val="8"/>
            <rFont val="Arial"/>
            <family val="2"/>
          </rPr>
          <t xml:space="preserve">nil or rounded to zero 
</t>
        </r>
      </text>
    </comment>
    <comment ref="C20" authorId="1">
      <text>
        <r>
          <rPr>
            <sz val="8"/>
            <rFont val="Arial"/>
            <family val="2"/>
          </rPr>
          <t xml:space="preserve">nil or rounded to zero 
</t>
        </r>
      </text>
    </comment>
    <comment ref="C22" authorId="1">
      <text>
        <r>
          <rPr>
            <sz val="8"/>
            <rFont val="Arial"/>
            <family val="2"/>
          </rPr>
          <t xml:space="preserve">nil or rounded to zero 
</t>
        </r>
      </text>
    </comment>
    <comment ref="C23" authorId="1">
      <text>
        <r>
          <rPr>
            <sz val="8"/>
            <rFont val="Arial"/>
            <family val="2"/>
          </rPr>
          <t xml:space="preserve">nil or rounded to zero 
</t>
        </r>
      </text>
    </comment>
    <comment ref="C24" authorId="1">
      <text>
        <r>
          <rPr>
            <sz val="8"/>
            <rFont val="Arial"/>
            <family val="2"/>
          </rPr>
          <t xml:space="preserve">nil or rounded to zero 
</t>
        </r>
      </text>
    </comment>
    <comment ref="C29" authorId="1">
      <text>
        <r>
          <rPr>
            <sz val="8"/>
            <rFont val="Arial"/>
            <family val="2"/>
          </rPr>
          <t xml:space="preserve">nil or rounded to zero 
</t>
        </r>
      </text>
    </comment>
    <comment ref="C33" authorId="1">
      <text>
        <r>
          <rPr>
            <sz val="8"/>
            <rFont val="Arial"/>
            <family val="2"/>
          </rPr>
          <t xml:space="preserve">nil or rounded to zero 
</t>
        </r>
      </text>
    </comment>
    <comment ref="C35" authorId="1">
      <text>
        <r>
          <rPr>
            <sz val="8"/>
            <rFont val="Arial"/>
            <family val="2"/>
          </rPr>
          <t xml:space="preserve">nil or rounded to zero 
</t>
        </r>
      </text>
    </comment>
    <comment ref="C36" authorId="1">
      <text>
        <r>
          <rPr>
            <sz val="8"/>
            <rFont val="Arial"/>
            <family val="2"/>
          </rPr>
          <t xml:space="preserve">nil or rounded to zero 
</t>
        </r>
      </text>
    </comment>
    <comment ref="C38" authorId="1">
      <text>
        <r>
          <rPr>
            <sz val="8"/>
            <rFont val="Arial"/>
            <family val="2"/>
          </rPr>
          <t xml:space="preserve">nil or rounded to zero 
</t>
        </r>
      </text>
    </comment>
    <comment ref="C39" authorId="1">
      <text>
        <r>
          <rPr>
            <sz val="8"/>
            <rFont val="Arial"/>
            <family val="2"/>
          </rPr>
          <t xml:space="preserve">nil or rounded to zero 
</t>
        </r>
      </text>
    </comment>
    <comment ref="H6" authorId="2">
      <text>
        <r>
          <rPr>
            <sz val="8"/>
            <rFont val="Tahoma"/>
            <family val="2"/>
          </rPr>
          <t xml:space="preserve">As at 1 July
</t>
        </r>
      </text>
    </comment>
  </commentList>
</comments>
</file>

<file path=xl/comments4.xml><?xml version="1.0" encoding="utf-8"?>
<comments xmlns="http://schemas.openxmlformats.org/spreadsheetml/2006/main">
  <authors>
    <author>cannwe</author>
    <author>petrin</author>
  </authors>
  <commentList>
    <comment ref="A4" authorId="0">
      <text>
        <r>
          <rPr>
            <sz val="8"/>
            <rFont val="Tahoma"/>
            <family val="2"/>
          </rPr>
          <t>For occupied dwellings in Tasmania. Excludes 'Visitor only' and 'Other not classifiable' households.</t>
        </r>
        <r>
          <rPr>
            <sz val="10"/>
            <rFont val="Tahoma"/>
            <family val="0"/>
          </rPr>
          <t xml:space="preserve">
</t>
        </r>
        <r>
          <rPr>
            <sz val="8"/>
            <rFont val="Tahoma"/>
            <family val="2"/>
          </rPr>
          <t>Excludes motorbikes/scooters.</t>
        </r>
      </text>
    </comment>
    <comment ref="A7" authorId="1">
      <text>
        <r>
          <rPr>
            <sz val="8"/>
            <rFont val="Tahoma"/>
            <family val="0"/>
          </rPr>
          <t>For further information on the structure of local government areas see Australian Standard Geographical Classification (ASGC) (ABS cat. no. 1216.0).</t>
        </r>
      </text>
    </comment>
  </commentList>
</comments>
</file>

<file path=xl/comments5.xml><?xml version="1.0" encoding="utf-8"?>
<comments xmlns="http://schemas.openxmlformats.org/spreadsheetml/2006/main">
  <authors>
    <author>petrin</author>
  </authors>
  <commentList>
    <comment ref="N7" authorId="0">
      <text>
        <r>
          <rPr>
            <sz val="8"/>
            <rFont val="Tahoma"/>
            <family val="2"/>
          </rPr>
          <t>Includes not stated</t>
        </r>
        <r>
          <rPr>
            <sz val="8"/>
            <rFont val="Tahoma"/>
            <family val="0"/>
          </rPr>
          <t xml:space="preserve">
</t>
        </r>
      </text>
    </comment>
    <comment ref="M7" authorId="0">
      <text>
        <r>
          <rPr>
            <sz val="8"/>
            <rFont val="Tahoma"/>
            <family val="2"/>
          </rPr>
          <t xml:space="preserve">Data for 2008 relates only for registrations between January - March 2008.
 </t>
        </r>
      </text>
    </comment>
    <comment ref="M17" authorId="0">
      <text>
        <r>
          <rPr>
            <sz val="8"/>
            <rFont val="Arial"/>
            <family val="2"/>
          </rPr>
          <t xml:space="preserve">nil or rounded to zero 
</t>
        </r>
      </text>
    </comment>
  </commentList>
</comments>
</file>

<file path=xl/comments6.xml><?xml version="1.0" encoding="utf-8"?>
<comments xmlns="http://schemas.openxmlformats.org/spreadsheetml/2006/main">
  <authors>
    <author>cannwe</author>
    <author>petrin</author>
    <author>ABS</author>
  </authors>
  <commentList>
    <comment ref="A4" authorId="0">
      <text>
        <r>
          <rPr>
            <sz val="8"/>
            <rFont val="Tahoma"/>
            <family val="2"/>
          </rPr>
          <t>Vehicles registered in Tasmania</t>
        </r>
      </text>
    </comment>
    <comment ref="A16" authorId="1">
      <text>
        <r>
          <rPr>
            <sz val="8"/>
            <rFont val="Tahoma"/>
            <family val="2"/>
          </rPr>
          <t>Calculated using average number of registered vehicles. Includes registered vehicles that did not travel during the reference period.</t>
        </r>
      </text>
    </comment>
    <comment ref="B8" authorId="2">
      <text>
        <r>
          <rPr>
            <sz val="8"/>
            <rFont val="Arial"/>
            <family val="2"/>
          </rPr>
          <t>estimate has a relative standard error of 10% to less than 25% and should be used with caution</t>
        </r>
      </text>
    </comment>
    <comment ref="B9" authorId="2">
      <text>
        <r>
          <rPr>
            <sz val="8"/>
            <rFont val="Arial"/>
            <family val="2"/>
          </rPr>
          <t>estimate has a relative standard error of 25% to 50% and should be used with caution</t>
        </r>
      </text>
    </comment>
    <comment ref="B10" authorId="2">
      <text>
        <r>
          <rPr>
            <sz val="8"/>
            <rFont val="Arial"/>
            <family val="2"/>
          </rPr>
          <t>estimate has a relative standard error of 10% to less than 25% and should be used with caution</t>
        </r>
      </text>
    </comment>
    <comment ref="B11" authorId="2">
      <text>
        <r>
          <rPr>
            <sz val="8"/>
            <rFont val="Arial"/>
            <family val="2"/>
          </rPr>
          <t>estimate has a relative standard error of 10% to less than 25% and should be used with caution</t>
        </r>
      </text>
    </comment>
    <comment ref="B13" authorId="2">
      <text>
        <r>
          <rPr>
            <sz val="8"/>
            <rFont val="Arial"/>
            <family val="2"/>
          </rPr>
          <t>estimate has a relative standard error of 10% to less than 25% and should be used with caution</t>
        </r>
      </text>
    </comment>
    <comment ref="C8" authorId="2">
      <text>
        <r>
          <rPr>
            <sz val="8"/>
            <rFont val="Arial"/>
            <family val="2"/>
          </rPr>
          <t>estimate has a relative standard error of 10% to less than 25% and should be used with caution</t>
        </r>
      </text>
    </comment>
    <comment ref="C9" authorId="2">
      <text>
        <r>
          <rPr>
            <sz val="8"/>
            <rFont val="Arial"/>
            <family val="2"/>
          </rPr>
          <t>estimate has a relative standard error of 25% to 50% and should be used with caution</t>
        </r>
      </text>
    </comment>
    <comment ref="C10" authorId="2">
      <text>
        <r>
          <rPr>
            <sz val="8"/>
            <rFont val="Arial"/>
            <family val="2"/>
          </rPr>
          <t>estimate has a relative standard error of 10% to less than 25% and should be used with caution</t>
        </r>
      </text>
    </comment>
    <comment ref="C11" authorId="2">
      <text>
        <r>
          <rPr>
            <sz val="8"/>
            <rFont val="Arial"/>
            <family val="2"/>
          </rPr>
          <t>estimate has a relative standard error greater than 50% and is considered too unreliable for general use</t>
        </r>
      </text>
    </comment>
    <comment ref="C14" authorId="2">
      <text>
        <r>
          <rPr>
            <sz val="8"/>
            <rFont val="Arial"/>
            <family val="2"/>
          </rPr>
          <t>Estimate has a relative standard error greater than 50% and is considered too unreliable for general use</t>
        </r>
      </text>
    </comment>
    <comment ref="C15" authorId="2">
      <text>
        <r>
          <rPr>
            <sz val="8"/>
            <rFont val="Arial"/>
            <family val="2"/>
          </rPr>
          <t>estimate has a relative standard error of 10% to less than 25% and should be used with caution</t>
        </r>
      </text>
    </comment>
    <comment ref="D9" authorId="2">
      <text>
        <r>
          <rPr>
            <sz val="8"/>
            <rFont val="Arial"/>
            <family val="2"/>
          </rPr>
          <t>estimate has a relative standard error of 25% to 50% and should be used with caution</t>
        </r>
      </text>
    </comment>
    <comment ref="D10" authorId="2">
      <text>
        <r>
          <rPr>
            <sz val="8"/>
            <rFont val="Arial"/>
            <family val="2"/>
          </rPr>
          <t>estimate has a relative standard error of 10% to less than 25% and should be used with caution</t>
        </r>
      </text>
    </comment>
    <comment ref="D11" authorId="2">
      <text>
        <r>
          <rPr>
            <sz val="8"/>
            <rFont val="Arial"/>
            <family val="2"/>
          </rPr>
          <t>estimate has a relative standard error of 10% to less than 25% and should be used with caution</t>
        </r>
      </text>
    </comment>
    <comment ref="D14" authorId="2">
      <text>
        <r>
          <rPr>
            <sz val="8"/>
            <rFont val="Arial"/>
            <family val="2"/>
          </rPr>
          <t>estimate has a relative standard error of 25% to 50% and should be used with caution</t>
        </r>
      </text>
    </comment>
    <comment ref="E9" authorId="2">
      <text>
        <r>
          <rPr>
            <sz val="8"/>
            <rFont val="Arial"/>
            <family val="2"/>
          </rPr>
          <t>estimate has a relative standard error of 25% to 50% and should be used with caution</t>
        </r>
      </text>
    </comment>
    <comment ref="E11" authorId="2">
      <text>
        <r>
          <rPr>
            <sz val="8"/>
            <rFont val="Arial"/>
            <family val="2"/>
          </rPr>
          <t>estimate has a relative standard error of 10% to less than 25% and should be used with caution</t>
        </r>
      </text>
    </comment>
    <comment ref="E13" authorId="2">
      <text>
        <r>
          <rPr>
            <sz val="8"/>
            <rFont val="Arial"/>
            <family val="2"/>
          </rPr>
          <t>estimate has a relative standard error of 10% to less than 25% and should be used with caution</t>
        </r>
      </text>
    </comment>
    <comment ref="B17" authorId="2">
      <text>
        <r>
          <rPr>
            <sz val="8"/>
            <rFont val="Arial"/>
            <family val="2"/>
          </rPr>
          <t>estimate has a relative standard error of 10% to less than 25% and should be used with caution</t>
        </r>
      </text>
    </comment>
    <comment ref="B18" authorId="2">
      <text>
        <r>
          <rPr>
            <sz val="8"/>
            <rFont val="Arial"/>
            <family val="2"/>
          </rPr>
          <t>estimate has a relative standard error greater than 50% and is considered too unreliable for general use</t>
        </r>
      </text>
    </comment>
    <comment ref="B22" authorId="2">
      <text>
        <r>
          <rPr>
            <sz val="8"/>
            <rFont val="Arial"/>
            <family val="2"/>
          </rPr>
          <t>estimate has a relative standard error of 10% to less than 25% and should be used with caution</t>
        </r>
      </text>
    </comment>
    <comment ref="C18" authorId="2">
      <text>
        <r>
          <rPr>
            <sz val="8"/>
            <rFont val="Arial"/>
            <family val="2"/>
          </rPr>
          <t>estimate has a relative standard error of 25% to 50% and should be used with caution</t>
        </r>
      </text>
    </comment>
    <comment ref="C19" authorId="2">
      <text>
        <r>
          <rPr>
            <sz val="8"/>
            <rFont val="Arial"/>
            <family val="2"/>
          </rPr>
          <t>estimate has a relative standard error of 10% to less than 25% and should be used with caution</t>
        </r>
      </text>
    </comment>
    <comment ref="C20" authorId="2">
      <text>
        <r>
          <rPr>
            <sz val="8"/>
            <rFont val="Arial"/>
            <family val="2"/>
          </rPr>
          <t>estimate has a relative standard error of 25% to 50% and should be used with caution</t>
        </r>
      </text>
    </comment>
    <comment ref="C21" authorId="2">
      <text>
        <r>
          <rPr>
            <sz val="8"/>
            <rFont val="Arial"/>
            <family val="2"/>
          </rPr>
          <t>estimate has a relative standard error of 25% to 50% and should be used with caution</t>
        </r>
      </text>
    </comment>
    <comment ref="C23" authorId="2">
      <text>
        <r>
          <rPr>
            <sz val="8"/>
            <rFont val="Arial"/>
            <family val="2"/>
          </rPr>
          <t>estimate has a relative standard error of 25% to 50% and should be used with caution</t>
        </r>
      </text>
    </comment>
    <comment ref="D18" authorId="2">
      <text>
        <r>
          <rPr>
            <sz val="8"/>
            <rFont val="Arial"/>
            <family val="2"/>
          </rPr>
          <t>estimate has a relative standard error of 25% to 50% and should be used with caution</t>
        </r>
      </text>
    </comment>
    <comment ref="D19" authorId="2">
      <text>
        <r>
          <rPr>
            <sz val="8"/>
            <rFont val="Arial"/>
            <family val="2"/>
          </rPr>
          <t>estimate has a relative standard error of 10% to less than 25% and should be used with caution</t>
        </r>
      </text>
    </comment>
    <comment ref="D20" authorId="2">
      <text>
        <r>
          <rPr>
            <sz val="8"/>
            <rFont val="Arial"/>
            <family val="2"/>
          </rPr>
          <t>estimate has a relative standard error of 10% to less than 25% and should be used with caution</t>
        </r>
      </text>
    </comment>
    <comment ref="D21" authorId="2">
      <text>
        <r>
          <rPr>
            <sz val="8"/>
            <rFont val="Arial"/>
            <family val="2"/>
          </rPr>
          <t>estimate has a relative standard error greater than 50% and is considered too unreliable for general use</t>
        </r>
      </text>
    </comment>
    <comment ref="D23" authorId="2">
      <text>
        <r>
          <rPr>
            <sz val="8"/>
            <rFont val="Arial"/>
            <family val="2"/>
          </rPr>
          <t>estimate has a relative standard error of 25% to 50% and should be used with caution</t>
        </r>
      </text>
    </comment>
    <comment ref="E18" authorId="2">
      <text>
        <r>
          <rPr>
            <sz val="8"/>
            <rFont val="Arial"/>
            <family val="2"/>
          </rPr>
          <t>estimate has a relative standard error of 25% to 50% and should be used with caution</t>
        </r>
      </text>
    </comment>
    <comment ref="E20" authorId="2">
      <text>
        <r>
          <rPr>
            <sz val="8"/>
            <rFont val="Arial"/>
            <family val="2"/>
          </rPr>
          <t>estimate has a relative standard error of 10% to less than 25% and should be used with caution</t>
        </r>
      </text>
    </comment>
    <comment ref="E22" authorId="2">
      <text>
        <r>
          <rPr>
            <sz val="8"/>
            <rFont val="Arial"/>
            <family val="2"/>
          </rPr>
          <t>estimate has a relative standard error of 10% to less than 25% and should be used with caution</t>
        </r>
      </text>
    </comment>
    <comment ref="C12" authorId="1">
      <text>
        <r>
          <rPr>
            <sz val="8"/>
            <rFont val="Arial"/>
            <family val="2"/>
          </rPr>
          <t xml:space="preserve">nil or rounded to zero 
</t>
        </r>
      </text>
    </comment>
    <comment ref="C13" authorId="1">
      <text>
        <r>
          <rPr>
            <sz val="8"/>
            <rFont val="Arial"/>
            <family val="2"/>
          </rPr>
          <t xml:space="preserve">nil or rounded to zero 
</t>
        </r>
      </text>
    </comment>
    <comment ref="D12" authorId="1">
      <text>
        <r>
          <rPr>
            <sz val="8"/>
            <rFont val="Arial"/>
            <family val="2"/>
          </rPr>
          <t xml:space="preserve">nil or rounded to zero 
</t>
        </r>
      </text>
    </comment>
    <comment ref="D13" authorId="1">
      <text>
        <r>
          <rPr>
            <sz val="8"/>
            <rFont val="Arial"/>
            <family val="2"/>
          </rPr>
          <t xml:space="preserve">nil or rounded to zero 
</t>
        </r>
      </text>
    </comment>
    <comment ref="C22" authorId="1">
      <text>
        <r>
          <rPr>
            <sz val="8"/>
            <rFont val="Arial"/>
            <family val="2"/>
          </rPr>
          <t xml:space="preserve">nil or rounded to zero 
</t>
        </r>
      </text>
    </comment>
    <comment ref="D22" authorId="1">
      <text>
        <r>
          <rPr>
            <sz val="8"/>
            <rFont val="Arial"/>
            <family val="2"/>
          </rPr>
          <t xml:space="preserve">nil or rounded to zero 
</t>
        </r>
      </text>
    </comment>
  </commentList>
</comments>
</file>

<file path=xl/comments7.xml><?xml version="1.0" encoding="utf-8"?>
<comments xmlns="http://schemas.openxmlformats.org/spreadsheetml/2006/main">
  <authors>
    <author>marmhe</author>
    <author>petrin</author>
  </authors>
  <commentList>
    <comment ref="A4" authorId="0">
      <text>
        <r>
          <rPr>
            <sz val="8"/>
            <rFont val="Tahoma"/>
            <family val="2"/>
          </rPr>
          <t>As at 30 June</t>
        </r>
      </text>
    </comment>
    <comment ref="A7" authorId="1">
      <text>
        <r>
          <rPr>
            <sz val="8"/>
            <rFont val="Tahoma"/>
            <family val="2"/>
          </rPr>
          <t>For further information on the structure of local government areas see Australian Standard Geographical Classification (ASGC) (ABS cat. no. 1216.0).</t>
        </r>
      </text>
    </comment>
    <comment ref="E41" authorId="1">
      <text>
        <r>
          <rPr>
            <sz val="8"/>
            <rFont val="Tahoma"/>
            <family val="2"/>
          </rPr>
          <t>Includes current licences with a mainland residential address.</t>
        </r>
      </text>
    </comment>
    <comment ref="J41" authorId="1">
      <text>
        <r>
          <rPr>
            <sz val="8"/>
            <rFont val="Tahoma"/>
            <family val="2"/>
          </rPr>
          <t>Includes current licences with a mainland residential address.</t>
        </r>
      </text>
    </comment>
    <comment ref="O41" authorId="1">
      <text>
        <r>
          <rPr>
            <sz val="8"/>
            <rFont val="Tahoma"/>
            <family val="2"/>
          </rPr>
          <t>Includes current licences
with a mainland residential address.</t>
        </r>
      </text>
    </comment>
    <comment ref="T41" authorId="1">
      <text>
        <r>
          <rPr>
            <sz val="8"/>
            <rFont val="Tahoma"/>
            <family val="2"/>
          </rPr>
          <t>Includes current licences with a mainland residential address.</t>
        </r>
      </text>
    </comment>
    <comment ref="Y41" authorId="1">
      <text>
        <r>
          <rPr>
            <sz val="8"/>
            <rFont val="Tahoma"/>
            <family val="2"/>
          </rPr>
          <t>Includes current licences with a mainland residential address.</t>
        </r>
      </text>
    </comment>
  </commentList>
</comments>
</file>

<file path=xl/comments8.xml><?xml version="1.0" encoding="utf-8"?>
<comments xmlns="http://schemas.openxmlformats.org/spreadsheetml/2006/main">
  <authors>
    <author>marmhe</author>
    <author>petrin</author>
  </authors>
  <commentList>
    <comment ref="A11" authorId="0">
      <text>
        <r>
          <rPr>
            <sz val="8"/>
            <rFont val="Tahoma"/>
            <family val="2"/>
          </rPr>
          <t xml:space="preserve">Includes Motorcycle Rider, Motorcycle Pillion, ATV Rider and ATV Pillion.
</t>
        </r>
      </text>
    </comment>
    <comment ref="A14" authorId="0">
      <text>
        <r>
          <rPr>
            <sz val="8"/>
            <rFont val="Tahoma"/>
            <family val="2"/>
          </rPr>
          <t xml:space="preserve">Road users who have been hospitalised for 24 hours or more.
</t>
        </r>
      </text>
    </comment>
    <comment ref="A18" authorId="0">
      <text>
        <r>
          <rPr>
            <sz val="8"/>
            <rFont val="Tahoma"/>
            <family val="2"/>
          </rPr>
          <t>Includes Motorcycle Rider, Motorcycle Pillion, ATV Rider and ATV Pillion.</t>
        </r>
        <r>
          <rPr>
            <sz val="8"/>
            <rFont val="Tahoma"/>
            <family val="0"/>
          </rPr>
          <t xml:space="preserve">
</t>
        </r>
      </text>
    </comment>
    <comment ref="A21" authorId="0">
      <text>
        <r>
          <rPr>
            <sz val="8"/>
            <rFont val="Tahoma"/>
            <family val="2"/>
          </rPr>
          <t>Road users who have been hospitalised for less than 24 hours.</t>
        </r>
        <r>
          <rPr>
            <sz val="8"/>
            <rFont val="Tahoma"/>
            <family val="0"/>
          </rPr>
          <t xml:space="preserve">
</t>
        </r>
      </text>
    </comment>
    <comment ref="A25" authorId="0">
      <text>
        <r>
          <rPr>
            <sz val="8"/>
            <rFont val="Tahoma"/>
            <family val="2"/>
          </rPr>
          <t>Includes Motorcycle Rider, Motorcycle Pillion, ATV Rider and ATV Pillion.</t>
        </r>
        <r>
          <rPr>
            <sz val="8"/>
            <rFont val="Tahoma"/>
            <family val="0"/>
          </rPr>
          <t xml:space="preserve">
</t>
        </r>
      </text>
    </comment>
    <comment ref="A4" authorId="0">
      <text>
        <r>
          <rPr>
            <sz val="8"/>
            <rFont val="Tahoma"/>
            <family val="2"/>
          </rPr>
          <t>Sourced from Crash Data Manager database as at 30 June 2008.</t>
        </r>
        <r>
          <rPr>
            <sz val="8"/>
            <rFont val="Tahoma"/>
            <family val="0"/>
          </rPr>
          <t xml:space="preserve">
</t>
        </r>
      </text>
    </comment>
    <comment ref="A20" authorId="0">
      <text>
        <r>
          <rPr>
            <sz val="8"/>
            <rFont val="Tahoma"/>
            <family val="2"/>
          </rPr>
          <t>Includes 'other'.</t>
        </r>
      </text>
    </comment>
    <comment ref="A27" authorId="1">
      <text>
        <r>
          <rPr>
            <sz val="8"/>
            <rFont val="Tahoma"/>
            <family val="2"/>
          </rPr>
          <t>Total includes other/not known.</t>
        </r>
      </text>
    </comment>
  </commentList>
</comments>
</file>

<file path=xl/comments9.xml><?xml version="1.0" encoding="utf-8"?>
<comments xmlns="http://schemas.openxmlformats.org/spreadsheetml/2006/main">
  <authors>
    <author>marmhe</author>
  </authors>
  <commentList>
    <comment ref="A4" authorId="0">
      <text>
        <r>
          <rPr>
            <sz val="8"/>
            <rFont val="Tahoma"/>
            <family val="2"/>
          </rPr>
          <t>Includes fatalities and serious injuries. Serious injuries are defined as road users who have been hospitalised for 24 hours or more.</t>
        </r>
      </text>
    </comment>
    <comment ref="A7" authorId="0">
      <text>
        <r>
          <rPr>
            <sz val="8"/>
            <rFont val="Tahoma"/>
            <family val="2"/>
          </rPr>
          <t>For further information on the structure of local government areas see Australian Standard Geographical Classification (ASGC) (ABS cat. no. 1216.0).</t>
        </r>
        <r>
          <rPr>
            <b/>
            <sz val="8"/>
            <rFont val="Tahoma"/>
            <family val="0"/>
          </rPr>
          <t xml:space="preserve">
</t>
        </r>
        <r>
          <rPr>
            <sz val="8"/>
            <rFont val="Tahoma"/>
            <family val="0"/>
          </rPr>
          <t xml:space="preserve">
</t>
        </r>
      </text>
    </comment>
    <comment ref="A11" authorId="0">
      <text>
        <r>
          <rPr>
            <sz val="8"/>
            <rFont val="Tahoma"/>
            <family val="2"/>
          </rPr>
          <t>Includes cases where location was not recorded.</t>
        </r>
        <r>
          <rPr>
            <sz val="8"/>
            <rFont val="Tahoma"/>
            <family val="0"/>
          </rPr>
          <t xml:space="preserve">
</t>
        </r>
      </text>
    </comment>
  </commentList>
</comments>
</file>

<file path=xl/sharedStrings.xml><?xml version="1.0" encoding="utf-8"?>
<sst xmlns="http://schemas.openxmlformats.org/spreadsheetml/2006/main" count="678" uniqueCount="279">
  <si>
    <t>Inquiries</t>
  </si>
  <si>
    <t>Contents</t>
  </si>
  <si>
    <t>Tables</t>
  </si>
  <si>
    <t>Explanatory Notes</t>
  </si>
  <si>
    <t>Australian Bureau of Statistics</t>
  </si>
  <si>
    <t>Further information about these and related statistics is available from the ABS website www.abs.gov.au, or contact the National Information and Referral Service on 1300 135 070.</t>
  </si>
  <si>
    <r>
      <t>More information is available from the ABS website:</t>
    </r>
    <r>
      <rPr>
        <b/>
        <u val="single"/>
        <sz val="10"/>
        <color indexed="12"/>
        <rFont val="Arial"/>
        <family val="2"/>
      </rPr>
      <t xml:space="preserve"> http://www.abs.gov.au</t>
    </r>
  </si>
  <si>
    <t>The data presented in this publication are an overview of a range of ABS and non-ABS statistics. Explanatory Notes are not included in Tasmanian State and Regional Indicators in the form found in other ABS publications. Readers are directed to the Explanatory Notes contained in related ABS publications (links to source documents are also provided in the summary tables).</t>
  </si>
  <si>
    <t>To and from work</t>
  </si>
  <si>
    <t>Personal and other</t>
  </si>
  <si>
    <t>Total</t>
  </si>
  <si>
    <t>TOTAL KILOMETRES TRAVELLED (million)</t>
  </si>
  <si>
    <t>Passenger vehicles</t>
  </si>
  <si>
    <t>Motor cycles</t>
  </si>
  <si>
    <t>Light commercial vehicles</t>
  </si>
  <si>
    <t>Rigid trucks</t>
  </si>
  <si>
    <t>Articulated trucks</t>
  </si>
  <si>
    <t>Non-freight carrying trucks</t>
  </si>
  <si>
    <t>Buses</t>
  </si>
  <si>
    <t>AVERAGE KILOMETRES TRAVELLED ('000)</t>
  </si>
  <si>
    <t>All business use</t>
  </si>
  <si>
    <t>–</t>
  </si>
  <si>
    <t>Sources:</t>
  </si>
  <si>
    <t>1971-1980</t>
  </si>
  <si>
    <t>1981-1990</t>
  </si>
  <si>
    <t>1991-2000</t>
  </si>
  <si>
    <t>Campervans</t>
  </si>
  <si>
    <t>Light rigid trucks</t>
  </si>
  <si>
    <t>Heavy rigid trucks</t>
  </si>
  <si>
    <t>Type of vehicle body</t>
  </si>
  <si>
    <t>Worked at home</t>
  </si>
  <si>
    <t>Did not go to work</t>
  </si>
  <si>
    <t>Local government area</t>
  </si>
  <si>
    <t>Break O'Day</t>
  </si>
  <si>
    <t>Brighton</t>
  </si>
  <si>
    <t>Burnie</t>
  </si>
  <si>
    <t>Central Coast</t>
  </si>
  <si>
    <t>Central Highlands</t>
  </si>
  <si>
    <t>Circular Head</t>
  </si>
  <si>
    <t>Clarence</t>
  </si>
  <si>
    <t>Derwent Valley</t>
  </si>
  <si>
    <t>Devonport</t>
  </si>
  <si>
    <t>Dorset</t>
  </si>
  <si>
    <t>Flinders</t>
  </si>
  <si>
    <t>George Town</t>
  </si>
  <si>
    <t>Glamorgan/Spring Bay</t>
  </si>
  <si>
    <t>Glenorchy</t>
  </si>
  <si>
    <t>Hobart</t>
  </si>
  <si>
    <t>Huon Valley</t>
  </si>
  <si>
    <t>Kentish</t>
  </si>
  <si>
    <t>King Island</t>
  </si>
  <si>
    <t>Kingborough</t>
  </si>
  <si>
    <t>Latrobe</t>
  </si>
  <si>
    <t>Launceston</t>
  </si>
  <si>
    <t>Meander Valley</t>
  </si>
  <si>
    <t>Northern Midlands</t>
  </si>
  <si>
    <t>Sorell</t>
  </si>
  <si>
    <t>Southern Midlands</t>
  </si>
  <si>
    <t>Tasman</t>
  </si>
  <si>
    <t>Waratah/Wynyard</t>
  </si>
  <si>
    <t>West Coast</t>
  </si>
  <si>
    <t>West Tamar</t>
  </si>
  <si>
    <t>Tasmania</t>
  </si>
  <si>
    <t>One method:</t>
  </si>
  <si>
    <t>Two methods:</t>
  </si>
  <si>
    <t>Three methods:</t>
  </si>
  <si>
    <t>Greater Hobart</t>
  </si>
  <si>
    <t>Southern</t>
  </si>
  <si>
    <t>Northern</t>
  </si>
  <si>
    <t>Mersey-Lyell</t>
  </si>
  <si>
    <t xml:space="preserve">   None</t>
  </si>
  <si>
    <t>Percent with no vehicle</t>
  </si>
  <si>
    <t xml:space="preserve">   1 motor vehicle</t>
  </si>
  <si>
    <t xml:space="preserve">   2 motor vehicles</t>
  </si>
  <si>
    <t xml:space="preserve">   3 motor vehicles</t>
  </si>
  <si>
    <t xml:space="preserve">   4 or more motor vehicles</t>
  </si>
  <si>
    <t xml:space="preserve">   Total</t>
  </si>
  <si>
    <t>Percent with 4 or more</t>
  </si>
  <si>
    <t>Number of motor vehicles per dwelling</t>
  </si>
  <si>
    <t>'000</t>
  </si>
  <si>
    <t>2002-03</t>
  </si>
  <si>
    <t>2003-04</t>
  </si>
  <si>
    <t>2004-05</t>
  </si>
  <si>
    <t>2005-06</t>
  </si>
  <si>
    <t>2006-07</t>
  </si>
  <si>
    <t>Total urban</t>
  </si>
  <si>
    <t>Regional</t>
  </si>
  <si>
    <t>no.</t>
  </si>
  <si>
    <t>Recreational</t>
  </si>
  <si>
    <t>Fishing</t>
  </si>
  <si>
    <t xml:space="preserve">Main airports </t>
  </si>
  <si>
    <t xml:space="preserve">Hobart </t>
  </si>
  <si>
    <t xml:space="preserve">Launceston </t>
  </si>
  <si>
    <t xml:space="preserve">Devonport </t>
  </si>
  <si>
    <t xml:space="preserve">Flinders Island </t>
  </si>
  <si>
    <t xml:space="preserve">King Island </t>
  </si>
  <si>
    <t xml:space="preserve">Voyages </t>
  </si>
  <si>
    <t xml:space="preserve">Passengers </t>
  </si>
  <si>
    <t xml:space="preserve">Vehicles </t>
  </si>
  <si>
    <t>Freight TEUs</t>
  </si>
  <si>
    <t>Learner</t>
  </si>
  <si>
    <t>Provisional</t>
  </si>
  <si>
    <t>FATALITIES</t>
  </si>
  <si>
    <t>Drivers</t>
  </si>
  <si>
    <t>Passengers</t>
  </si>
  <si>
    <t>Pedestrians</t>
  </si>
  <si>
    <t>Motorcyclists</t>
  </si>
  <si>
    <t>Bicyclists</t>
  </si>
  <si>
    <t>SERIOUS INJURIES</t>
  </si>
  <si>
    <t>MINOR INJURIES</t>
  </si>
  <si>
    <t>km</t>
  </si>
  <si>
    <t>%</t>
  </si>
  <si>
    <t>Domestic Freight</t>
  </si>
  <si>
    <t>International Freight</t>
  </si>
  <si>
    <t>Burnie (Wynyard)</t>
  </si>
  <si>
    <t>Road</t>
  </si>
  <si>
    <t>Shipping</t>
  </si>
  <si>
    <t>Rail</t>
  </si>
  <si>
    <t>billion tonne-kilometres</t>
  </si>
  <si>
    <t>Charter</t>
  </si>
  <si>
    <t>Flying Training</t>
  </si>
  <si>
    <t>Other Aerial Work</t>
  </si>
  <si>
    <t>Private/business</t>
  </si>
  <si>
    <t>2003</t>
  </si>
  <si>
    <t>2004</t>
  </si>
  <si>
    <t>2005</t>
  </si>
  <si>
    <t>2006</t>
  </si>
  <si>
    <t>AUSLINK National Network</t>
  </si>
  <si>
    <t>Agricultural</t>
  </si>
  <si>
    <t>Sea</t>
  </si>
  <si>
    <t>Air</t>
  </si>
  <si>
    <t>Imports</t>
  </si>
  <si>
    <t>Exports</t>
  </si>
  <si>
    <t>Other</t>
  </si>
  <si>
    <t>Females</t>
  </si>
  <si>
    <t>Males</t>
  </si>
  <si>
    <t>Under 17</t>
  </si>
  <si>
    <t>Age Group (years)</t>
  </si>
  <si>
    <t>17-29</t>
  </si>
  <si>
    <t>30-49</t>
  </si>
  <si>
    <t>50-64</t>
  </si>
  <si>
    <t>Persons</t>
  </si>
  <si>
    <t>tonnes</t>
  </si>
  <si>
    <t>Fatalities</t>
  </si>
  <si>
    <t>Minor Injuries</t>
  </si>
  <si>
    <t>State Owned</t>
  </si>
  <si>
    <t>Year of manufacture</t>
  </si>
  <si>
    <t>Before 1971</t>
  </si>
  <si>
    <t>Train</t>
  </si>
  <si>
    <t>Bus</t>
  </si>
  <si>
    <t xml:space="preserve">Ferry </t>
  </si>
  <si>
    <t>Tram (includes light rail)</t>
  </si>
  <si>
    <t>Taxi</t>
  </si>
  <si>
    <t>Car, as driver</t>
  </si>
  <si>
    <t>Car, as passenger</t>
  </si>
  <si>
    <t>Truck</t>
  </si>
  <si>
    <t>Motorbike/scooter</t>
  </si>
  <si>
    <t>Bicycle</t>
  </si>
  <si>
    <t>Walked only</t>
  </si>
  <si>
    <t>Total one method</t>
  </si>
  <si>
    <t>Train and:</t>
  </si>
  <si>
    <t>Bus and:</t>
  </si>
  <si>
    <t>Other two methods</t>
  </si>
  <si>
    <t>Total two methods</t>
  </si>
  <si>
    <t>Train and two other methods</t>
  </si>
  <si>
    <t>Bus and two other methods (excludes train)</t>
  </si>
  <si>
    <t>Other three methods</t>
  </si>
  <si>
    <t>Total three methods</t>
  </si>
  <si>
    <t>Method of travel to work not stated</t>
  </si>
  <si>
    <t>'000 hours flown</t>
  </si>
  <si>
    <t>ROAD LENGTH</t>
  </si>
  <si>
    <t>DRIVERS LICENCES</t>
  </si>
  <si>
    <t>PERSONS KILLED OR INJURED IN ROAD CRASHES</t>
  </si>
  <si>
    <t>BUS PASSENGER MOVEMENTS</t>
  </si>
  <si>
    <t>AIR PASSENGER MOVEMENTS</t>
  </si>
  <si>
    <t>DOMESTIC FREIGHT</t>
  </si>
  <si>
    <t>% SEALED ROAD</t>
  </si>
  <si>
    <t>INTERNATIONAL FREIGHT</t>
  </si>
  <si>
    <t>TOTAL</t>
  </si>
  <si>
    <t>Local Government Owned</t>
  </si>
  <si>
    <t>BASS STRAIT FERRY MOVEMENTS</t>
  </si>
  <si>
    <t>Serious Injuries</t>
  </si>
  <si>
    <t>Full Basic</t>
  </si>
  <si>
    <t>Flinders Island</t>
  </si>
  <si>
    <t xml:space="preserve">Greater Hobart-Southern </t>
  </si>
  <si>
    <t>Length</t>
  </si>
  <si>
    <t>Sealed</t>
  </si>
  <si>
    <t>State Roads</t>
  </si>
  <si>
    <t>AUSLINK National Network Roads</t>
  </si>
  <si>
    <t>Head</t>
  </si>
  <si>
    <t>Neck</t>
  </si>
  <si>
    <t>Trunk</t>
  </si>
  <si>
    <t>Arm</t>
  </si>
  <si>
    <t>Leg</t>
  </si>
  <si>
    <t>Pedestrians/Bicyclists</t>
  </si>
  <si>
    <t>Commercial and trading</t>
  </si>
  <si>
    <t>Local Government Roads</t>
  </si>
  <si>
    <t>TABLE 6. DRIVERS LICENCES, Tasmania</t>
  </si>
  <si>
    <t>TABLE 12. BUS PASSENGER MOVEMENTS</t>
  </si>
  <si>
    <t>TABLE 13. AIR PASSENGER MOVEMENTS</t>
  </si>
  <si>
    <t>TABLE 14. BASS STRAIT FERRY MOVEMENTS</t>
  </si>
  <si>
    <t>TABLE 16. AIR TRANSPORT ACTIVITY</t>
  </si>
  <si>
    <t>TABLE 17. FREIGHT ACTIVITY</t>
  </si>
  <si>
    <t>SHIPS REGISTERED IN TASMANIA</t>
  </si>
  <si>
    <t>AIR TRANSPORT ACTIVITY</t>
  </si>
  <si>
    <t>Hours flown</t>
  </si>
  <si>
    <t>Percentage of total</t>
  </si>
  <si>
    <t>ABS data available on request</t>
  </si>
  <si>
    <t>FREIGHT ACTIVITY</t>
  </si>
  <si>
    <t>Greater Hobart-Southern Region</t>
  </si>
  <si>
    <t>Northern Region</t>
  </si>
  <si>
    <t>Mersey-Lyell Region</t>
  </si>
  <si>
    <t xml:space="preserve"> Greater Hobart-Southern Region</t>
  </si>
  <si>
    <t xml:space="preserve"> Northern Region</t>
  </si>
  <si>
    <t xml:space="preserve"> Mersey-Lyell Region</t>
  </si>
  <si>
    <t>Region</t>
  </si>
  <si>
    <t>Number not stated</t>
  </si>
  <si>
    <r>
      <t>Department of Infrastructure, Energy and Resources (DIER):</t>
    </r>
    <r>
      <rPr>
        <sz val="8"/>
        <rFont val="Arial"/>
        <family val="2"/>
      </rPr>
      <t xml:space="preserve"> Annual Report, 2007; Asset Information Group; Crash Statistics, 2007; Transport Statistics, Historical Licence Data, 1987 - 2007</t>
    </r>
  </si>
  <si>
    <r>
      <t>Australian Maritime Safety Authority (AMSA):</t>
    </r>
    <r>
      <rPr>
        <sz val="8"/>
        <rFont val="Arial"/>
        <family val="2"/>
      </rPr>
      <t xml:space="preserve"> Annual Reports, 2003-2007</t>
    </r>
  </si>
  <si>
    <r>
      <t>Metro Tasmania Pty Ltd</t>
    </r>
    <r>
      <rPr>
        <sz val="8"/>
        <rFont val="Arial"/>
        <family val="2"/>
      </rPr>
      <t>: Annual Report 2007</t>
    </r>
  </si>
  <si>
    <t>TABLE 1. TRANSPORT, Summary table</t>
  </si>
  <si>
    <t>TRANSPORT, Summary table</t>
  </si>
  <si>
    <r>
      <t>SHIPS REGISTERED IN TASMANIA</t>
    </r>
  </si>
  <si>
    <t>PERSONS KILLED OR INJURED IN ROAD CRASHES, Tasmania</t>
  </si>
  <si>
    <t>INJURY CLAIMS</t>
  </si>
  <si>
    <t>MOTOR VEHICLE USE, by Type of vehicle</t>
  </si>
  <si>
    <t>DRIVERS LICENCES, by Region</t>
  </si>
  <si>
    <t>SERIOUS CASUALTIES, by Region</t>
  </si>
  <si>
    <t>SERIOUS CASUALTIES, by Age and sex</t>
  </si>
  <si>
    <t>METHOD OF TRAVEL TO WORK, by Region</t>
  </si>
  <si>
    <t>ROADS, Length of national, state and local government owned roads</t>
  </si>
  <si>
    <t>MOTOR VEHICLES BY DWELLINGS, by Local government area</t>
  </si>
  <si>
    <r>
      <t xml:space="preserve">2006 Census of Population and Housing, ABS </t>
    </r>
    <r>
      <rPr>
        <u val="single"/>
        <sz val="8"/>
        <color indexed="12"/>
        <rFont val="Arial"/>
        <family val="0"/>
      </rPr>
      <t>Basic Community Profile: Tasmania, Table B45</t>
    </r>
  </si>
  <si>
    <r>
      <t xml:space="preserve">2006 Census of Population and Housing, ABS </t>
    </r>
    <r>
      <rPr>
        <u val="single"/>
        <sz val="8"/>
        <color indexed="12"/>
        <rFont val="Arial"/>
        <family val="0"/>
      </rPr>
      <t>Basic Community Profile: Tasmania, Table B29</t>
    </r>
  </si>
  <si>
    <t>TABLE 4. MOTOR VEHICLES REGISTERED</t>
  </si>
  <si>
    <r>
      <t xml:space="preserve">Source: 2006 Census of Population and Housing, ABS </t>
    </r>
    <r>
      <rPr>
        <u val="single"/>
        <sz val="8"/>
        <color indexed="12"/>
        <rFont val="Arial"/>
        <family val="0"/>
      </rPr>
      <t>Basic Community Profile: Tasmania, Table B45</t>
    </r>
  </si>
  <si>
    <t>TABLE 10. INJURY CLAIMS, Tasmania</t>
  </si>
  <si>
    <t>TABLE 7. PERSONS KILLED OR INJURED IN ROAD CRASHES, Tasmania</t>
  </si>
  <si>
    <t>TABLE 8. SERIOUS CASUALTIES</t>
  </si>
  <si>
    <t>65 and over</t>
  </si>
  <si>
    <t>2007-08</t>
  </si>
  <si>
    <r>
      <t xml:space="preserve">Source: </t>
    </r>
    <r>
      <rPr>
        <u val="single"/>
        <sz val="8"/>
        <color indexed="12"/>
        <rFont val="Arial"/>
        <family val="0"/>
      </rPr>
      <t>Metro Tasmania Pty Ltd</t>
    </r>
    <r>
      <rPr>
        <sz val="8"/>
        <rFont val="Arial"/>
        <family val="2"/>
      </rPr>
      <t>: Annual Report 2008</t>
    </r>
  </si>
  <si>
    <r>
      <t xml:space="preserve">Source: </t>
    </r>
    <r>
      <rPr>
        <u val="single"/>
        <sz val="8"/>
        <color indexed="12"/>
        <rFont val="Arial"/>
        <family val="0"/>
      </rPr>
      <t>Spirit of Tasmania (TT-Line)</t>
    </r>
    <r>
      <rPr>
        <sz val="8"/>
        <rFont val="Arial"/>
        <family val="2"/>
      </rPr>
      <t>: Annual Reports, 2002-03 to 2006-07 and unpublished data</t>
    </r>
  </si>
  <si>
    <t>Released at 11.30am (Canberra time), 29 July 2009</t>
  </si>
  <si>
    <t xml:space="preserve">Road </t>
  </si>
  <si>
    <r>
      <t xml:space="preserve">Source: Motor Vehicle Census, Australia (ABS cat. no. </t>
    </r>
    <r>
      <rPr>
        <u val="single"/>
        <sz val="8"/>
        <color indexed="12"/>
        <rFont val="Arial"/>
        <family val="0"/>
      </rPr>
      <t>9309.0)</t>
    </r>
  </si>
  <si>
    <r>
      <t xml:space="preserve">Survey of Motor Vehicle Use, Data Cubes, Australia (ABS cat. no. </t>
    </r>
    <r>
      <rPr>
        <u val="single"/>
        <sz val="8"/>
        <color indexed="12"/>
        <rFont val="Arial"/>
        <family val="0"/>
      </rPr>
      <t>9210.0.55.001)</t>
    </r>
  </si>
  <si>
    <t>Type or site of injury</t>
  </si>
  <si>
    <r>
      <t>Department of Infrastructure, Energy and Resources (DIER)</t>
    </r>
    <r>
      <rPr>
        <sz val="8"/>
        <rFont val="Arial"/>
        <family val="2"/>
      </rPr>
      <t xml:space="preserve">: </t>
    </r>
    <r>
      <rPr>
        <sz val="8"/>
        <color indexed="8"/>
        <rFont val="Arial"/>
        <family val="2"/>
      </rPr>
      <t>Asset Information Group</t>
    </r>
  </si>
  <si>
    <t>MOTOR VEHICLES REGISTERED, by Type of vehicle and year of manufacture</t>
  </si>
  <si>
    <t>Department of Infrastructure, Energy and Resources (DIER)</t>
  </si>
  <si>
    <r>
      <t>Department of Treasury and Finance (DOTAF):</t>
    </r>
    <r>
      <rPr>
        <sz val="8"/>
        <color indexed="8"/>
        <rFont val="Arial"/>
        <family val="2"/>
      </rPr>
      <t xml:space="preserve"> Unpublished data</t>
    </r>
  </si>
  <si>
    <r>
      <t xml:space="preserve"> Source: </t>
    </r>
    <r>
      <rPr>
        <u val="single"/>
        <sz val="8"/>
        <color indexed="12"/>
        <rFont val="Arial"/>
        <family val="2"/>
      </rPr>
      <t>Motor Accidents Insurance Board (MAIB)</t>
    </r>
    <r>
      <rPr>
        <sz val="8"/>
        <rFont val="Arial"/>
        <family val="2"/>
      </rPr>
      <t>: Annual Report, 2005, 2006, 2007, 2008</t>
    </r>
  </si>
  <si>
    <r>
      <t xml:space="preserve">Source: </t>
    </r>
    <r>
      <rPr>
        <u val="single"/>
        <sz val="8"/>
        <color indexed="12"/>
        <rFont val="Arial"/>
        <family val="0"/>
      </rPr>
      <t>Department of Infrastructure, Energy and Resources (DIER)</t>
    </r>
  </si>
  <si>
    <r>
      <t xml:space="preserve">Source: </t>
    </r>
    <r>
      <rPr>
        <u val="single"/>
        <sz val="8"/>
        <color indexed="12"/>
        <rFont val="Arial"/>
        <family val="2"/>
      </rPr>
      <t>Department of Infrastructure, Energy and Resources (DIER):</t>
    </r>
    <r>
      <rPr>
        <sz val="8"/>
        <color indexed="8"/>
        <rFont val="Arial"/>
        <family val="2"/>
      </rPr>
      <t xml:space="preserve"> Crash Statistics</t>
    </r>
  </si>
  <si>
    <r>
      <t>Australian Standard Geographical Classification (ASGC) (ABS cat. no.</t>
    </r>
    <r>
      <rPr>
        <sz val="8"/>
        <color indexed="8"/>
        <rFont val="Arial"/>
        <family val="2"/>
      </rPr>
      <t xml:space="preserve"> </t>
    </r>
    <r>
      <rPr>
        <u val="single"/>
        <sz val="8"/>
        <color indexed="12"/>
        <rFont val="Arial"/>
        <family val="0"/>
      </rPr>
      <t>1216.0)</t>
    </r>
  </si>
  <si>
    <r>
      <t>Survey of Motor Vehicle Use (ABS cat. no.</t>
    </r>
    <r>
      <rPr>
        <sz val="8"/>
        <color indexed="8"/>
        <rFont val="Arial"/>
        <family val="2"/>
      </rPr>
      <t xml:space="preserve"> </t>
    </r>
    <r>
      <rPr>
        <u val="single"/>
        <sz val="8"/>
        <color indexed="12"/>
        <rFont val="Arial"/>
        <family val="0"/>
      </rPr>
      <t xml:space="preserve">9208.0) </t>
    </r>
  </si>
  <si>
    <r>
      <t>Australian Standard Geographical Classification (ASGC)</t>
    </r>
    <r>
      <rPr>
        <sz val="8"/>
        <color indexed="8"/>
        <rFont val="Arial"/>
        <family val="2"/>
      </rPr>
      <t xml:space="preserve"> (ABS cat. no. </t>
    </r>
    <r>
      <rPr>
        <u val="single"/>
        <sz val="8"/>
        <color indexed="12"/>
        <rFont val="Arial"/>
        <family val="0"/>
      </rPr>
      <t>1216.0)</t>
    </r>
  </si>
  <si>
    <r>
      <t xml:space="preserve">Source: </t>
    </r>
    <r>
      <rPr>
        <u val="single"/>
        <sz val="8"/>
        <color indexed="12"/>
        <rFont val="Arial"/>
        <family val="2"/>
      </rPr>
      <t>Bureau of Infrastructure, Transport and Regional Economics (BITRE)</t>
    </r>
    <r>
      <rPr>
        <sz val="8"/>
        <rFont val="Arial"/>
        <family val="2"/>
      </rPr>
      <t>: Airport Traffic Data, 1997-98 to 2007-08</t>
    </r>
  </si>
  <si>
    <r>
      <t xml:space="preserve">Source: </t>
    </r>
    <r>
      <rPr>
        <u val="single"/>
        <sz val="8"/>
        <color indexed="12"/>
        <rFont val="Arial"/>
        <family val="2"/>
      </rPr>
      <t>Australian Maritime Safety Authority (AMSA)</t>
    </r>
    <r>
      <rPr>
        <sz val="8"/>
        <rFont val="Arial"/>
        <family val="2"/>
      </rPr>
      <t>: Annual Reports, 2003-2008</t>
    </r>
  </si>
  <si>
    <r>
      <t xml:space="preserve">Source: </t>
    </r>
    <r>
      <rPr>
        <u val="single"/>
        <sz val="8"/>
        <color indexed="12"/>
        <rFont val="Arial"/>
        <family val="2"/>
      </rPr>
      <t>Bureau of Infrastructure, Transport and Regional Economics (BITRE)</t>
    </r>
    <r>
      <rPr>
        <sz val="8"/>
        <rFont val="Arial"/>
        <family val="2"/>
      </rPr>
      <t>: General Aviation Activity, 2002-2007</t>
    </r>
  </si>
  <si>
    <r>
      <t>Bureau of Infrastructure, Transport and Regional Economics (BITRE)</t>
    </r>
    <r>
      <rPr>
        <sz val="8"/>
        <rFont val="Arial"/>
        <family val="2"/>
      </rPr>
      <t>: Australian Transport Statistics Yearbook, 2008</t>
    </r>
  </si>
  <si>
    <r>
      <t xml:space="preserve">More information available from the </t>
    </r>
    <r>
      <rPr>
        <b/>
        <u val="single"/>
        <sz val="12"/>
        <color indexed="12"/>
        <rFont val="Arial"/>
        <family val="2"/>
      </rPr>
      <t>ABS website</t>
    </r>
  </si>
  <si>
    <r>
      <t>Australian Standard Geographical Classification (ASGC)</t>
    </r>
    <r>
      <rPr>
        <sz val="8"/>
        <color indexed="8"/>
        <rFont val="Arial"/>
        <family val="2"/>
      </rPr>
      <t xml:space="preserve"> (ABS cat. no. </t>
    </r>
    <r>
      <rPr>
        <u val="single"/>
        <sz val="8"/>
        <color indexed="12"/>
        <rFont val="Arial"/>
        <family val="2"/>
      </rPr>
      <t>1216.0</t>
    </r>
    <r>
      <rPr>
        <sz val="8"/>
        <color indexed="8"/>
        <rFont val="Arial"/>
        <family val="2"/>
      </rPr>
      <t>)</t>
    </r>
  </si>
  <si>
    <r>
      <t>Department of Treasury and Finance (DOTAF)</t>
    </r>
    <r>
      <rPr>
        <sz val="8"/>
        <rFont val="Arial"/>
        <family val="2"/>
      </rPr>
      <t>: State Grants Commission</t>
    </r>
  </si>
  <si>
    <r>
      <t>Motor Accidents Insurance Board (MAIB)</t>
    </r>
    <r>
      <rPr>
        <sz val="8"/>
        <rFont val="Arial"/>
        <family val="2"/>
      </rPr>
      <t>: Annual Report, 2005, 2006, 2007</t>
    </r>
  </si>
  <si>
    <r>
      <t>Motor Vehicle Census, Australia (ABS cat. no.</t>
    </r>
    <r>
      <rPr>
        <sz val="8"/>
        <color indexed="8"/>
        <rFont val="Arial"/>
        <family val="2"/>
      </rPr>
      <t xml:space="preserve"> </t>
    </r>
    <r>
      <rPr>
        <u val="single"/>
        <sz val="8"/>
        <color indexed="12"/>
        <rFont val="Arial"/>
        <family val="2"/>
      </rPr>
      <t>9309.0)</t>
    </r>
  </si>
  <si>
    <r>
      <t>Survey of Motor Vehicle Use, Data Cubes, Australia (ABS cat. no.</t>
    </r>
    <r>
      <rPr>
        <sz val="8"/>
        <color indexed="8"/>
        <rFont val="Arial"/>
        <family val="2"/>
      </rPr>
      <t xml:space="preserve"> </t>
    </r>
    <r>
      <rPr>
        <u val="single"/>
        <sz val="8"/>
        <color indexed="12"/>
        <rFont val="Arial"/>
        <family val="0"/>
      </rPr>
      <t>9210.0.55.001)</t>
    </r>
  </si>
  <si>
    <r>
      <t>Bureau of Infrastructure, Transport and Regional Economics (BITRE):</t>
    </r>
    <r>
      <rPr>
        <sz val="8"/>
        <color indexed="8"/>
        <rFont val="Arial"/>
        <family val="2"/>
      </rPr>
      <t xml:space="preserve"> Airport Traffic Data, 1997-98 to 2006-07; Australian Transport Statistics Yearbook, 2007; General Aviation Activity, 2002-2006</t>
    </r>
  </si>
  <si>
    <r>
      <t>Spirit of Tasmania (TT-Line):</t>
    </r>
    <r>
      <rPr>
        <sz val="8"/>
        <color indexed="8"/>
        <rFont val="Arial"/>
        <family val="2"/>
      </rPr>
      <t xml:space="preserve"> Annual Reports, 2002-03 to 2006-07</t>
    </r>
  </si>
  <si>
    <t>TABLE 2. ROADS, Length of national, state and local government owned roads, July 2008</t>
  </si>
  <si>
    <t>TABLE 3. MOTOR VEHICLES BY DWELLINGS, Census 2006</t>
  </si>
  <si>
    <t>TABLE 5. MOTOR VEHICLE USE, by Type of vehicle, 12 months ended October 2007</t>
  </si>
  <si>
    <t>TABLE 9. SERIOUS CASUALTIES, Tasmania, 2008</t>
  </si>
  <si>
    <t>TABLE 11. METHOD OF TRAVEL TO WORK, by Region, Census 2006</t>
  </si>
  <si>
    <t xml:space="preserve">TABLE 15. SHIPS REGISTERED IN TASMANIA </t>
  </si>
  <si>
    <t>1307.6 Tasmanian State and Regional Indicators, June 2009: Transport</t>
  </si>
  <si>
    <t>© Commonwealth of Australia 2010</t>
  </si>
  <si>
    <r>
      <t>Australian Standard Geographical Classification (ASGC)</t>
    </r>
    <r>
      <rPr>
        <sz val="8"/>
        <color indexed="8"/>
        <rFont val="Arial"/>
        <family val="2"/>
      </rPr>
      <t xml:space="preserve"> (ABS cat.no. </t>
    </r>
    <r>
      <rPr>
        <u val="single"/>
        <sz val="8"/>
        <color indexed="30"/>
        <rFont val="Arial"/>
        <family val="2"/>
      </rPr>
      <t>1</t>
    </r>
    <r>
      <rPr>
        <u val="single"/>
        <sz val="8"/>
        <color indexed="12"/>
        <rFont val="Arial"/>
        <family val="0"/>
      </rPr>
      <t>216.0)</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</si>
</sst>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0;[Red]#,##0"/>
    <numFmt numFmtId="173" formatCode="#,##0.0"/>
    <numFmt numFmtId="174" formatCode="#,##0.0;[Red]#,##0.0"/>
    <numFmt numFmtId="175" formatCode="#,##0_ ;\-#,##0\ "/>
    <numFmt numFmtId="176" formatCode="&quot;$&quot;#,##0.00"/>
    <numFmt numFmtId="177" formatCode="_-* #,##0.0_-;\-* #,##0.0_-;_-* &quot;-&quot;??_-;_-@_-"/>
    <numFmt numFmtId="178" formatCode="_-* #,##0_-;\-* #,##0_-;_-* &quot;-&quot;??_-;_-@_-"/>
    <numFmt numFmtId="179" formatCode="###\ ###\ ##0"/>
    <numFmt numFmtId="180" formatCode="#\ ###\ ##0"/>
    <numFmt numFmtId="181" formatCode="0.00000000"/>
    <numFmt numFmtId="182" formatCode="0.0000000"/>
    <numFmt numFmtId="183" formatCode="0.000000"/>
    <numFmt numFmtId="184" formatCode="0.00000"/>
    <numFmt numFmtId="185" formatCode="0.0000"/>
    <numFmt numFmtId="186" formatCode="0.000"/>
    <numFmt numFmtId="187" formatCode="_-* #,##0.000_-;\-* #,##0.000_-;_-* &quot;-&quot;??_-;_-@_-"/>
    <numFmt numFmtId="188" formatCode="_-* #,##0.0000_-;\-* #,##0.0000_-;_-* &quot;-&quot;??_-;_-@_-"/>
  </numFmts>
  <fonts count="74">
    <font>
      <sz val="8"/>
      <name val="Arial"/>
      <family val="0"/>
    </font>
    <font>
      <sz val="10"/>
      <name val="Arial"/>
      <family val="0"/>
    </font>
    <font>
      <b/>
      <sz val="10"/>
      <name val="Arial"/>
      <family val="2"/>
    </font>
    <font>
      <u val="single"/>
      <sz val="10"/>
      <name val="Arial"/>
      <family val="2"/>
    </font>
    <font>
      <u val="single"/>
      <sz val="10"/>
      <color indexed="12"/>
      <name val="Arial"/>
      <family val="0"/>
    </font>
    <font>
      <u val="single"/>
      <sz val="10"/>
      <color indexed="36"/>
      <name val="Arial"/>
      <family val="0"/>
    </font>
    <font>
      <sz val="7.5"/>
      <color indexed="22"/>
      <name val="Arial"/>
      <family val="2"/>
    </font>
    <font>
      <u val="single"/>
      <sz val="9"/>
      <color indexed="9"/>
      <name val="Arial"/>
      <family val="2"/>
    </font>
    <font>
      <b/>
      <sz val="12"/>
      <name val="Arial"/>
      <family val="2"/>
    </font>
    <font>
      <b/>
      <sz val="8"/>
      <name val="Arial"/>
      <family val="2"/>
    </font>
    <font>
      <sz val="8"/>
      <color indexed="8"/>
      <name val="Arial"/>
      <family val="2"/>
    </font>
    <font>
      <sz val="8"/>
      <color indexed="12"/>
      <name val="Arial"/>
      <family val="0"/>
    </font>
    <font>
      <sz val="12"/>
      <name val="Arial"/>
      <family val="2"/>
    </font>
    <font>
      <u val="single"/>
      <sz val="8"/>
      <color indexed="12"/>
      <name val="Arial"/>
      <family val="0"/>
    </font>
    <font>
      <b/>
      <sz val="18"/>
      <color indexed="9"/>
      <name val="Antique Olive Roman"/>
      <family val="2"/>
    </font>
    <font>
      <b/>
      <sz val="18"/>
      <color indexed="9"/>
      <name val="Arial"/>
      <family val="2"/>
    </font>
    <font>
      <b/>
      <sz val="12"/>
      <color indexed="10"/>
      <name val="Arial"/>
      <family val="2"/>
    </font>
    <font>
      <b/>
      <sz val="9"/>
      <color indexed="10"/>
      <name val="Arial"/>
      <family val="2"/>
    </font>
    <font>
      <sz val="8"/>
      <color indexed="10"/>
      <name val="Arial"/>
      <family val="0"/>
    </font>
    <font>
      <sz val="9"/>
      <name val="Arial"/>
      <family val="0"/>
    </font>
    <font>
      <u val="single"/>
      <sz val="9"/>
      <color indexed="12"/>
      <name val="Arial"/>
      <family val="0"/>
    </font>
    <font>
      <b/>
      <u val="single"/>
      <sz val="10"/>
      <color indexed="12"/>
      <name val="Arial"/>
      <family val="2"/>
    </font>
    <font>
      <sz val="10"/>
      <name val="Tahoma"/>
      <family val="0"/>
    </font>
    <font>
      <sz val="8"/>
      <name val="Tahoma"/>
      <family val="2"/>
    </font>
    <font>
      <b/>
      <sz val="8"/>
      <color indexed="8"/>
      <name val="Arial"/>
      <family val="2"/>
    </font>
    <font>
      <b/>
      <sz val="8"/>
      <name val="Tahoma"/>
      <family val="0"/>
    </font>
    <font>
      <i/>
      <sz val="8"/>
      <name val="Arial"/>
      <family val="2"/>
    </font>
    <font>
      <sz val="10"/>
      <color indexed="8"/>
      <name val="Arial"/>
      <family val="0"/>
    </font>
    <font>
      <sz val="10"/>
      <color indexed="8"/>
      <name val="MS Sans Serif"/>
      <family val="0"/>
    </font>
    <font>
      <b/>
      <sz val="8"/>
      <color indexed="12"/>
      <name val="Arial"/>
      <family val="0"/>
    </font>
    <font>
      <sz val="8"/>
      <name val="Arial Narrow"/>
      <family val="2"/>
    </font>
    <font>
      <b/>
      <sz val="8"/>
      <name val="Arial Narrow"/>
      <family val="2"/>
    </font>
    <font>
      <sz val="8"/>
      <name val="FrnkGothITC Bk BT"/>
      <family val="2"/>
    </font>
    <font>
      <b/>
      <sz val="8"/>
      <name val="FrnkGothITC Bk BT"/>
      <family val="2"/>
    </font>
    <font>
      <sz val="12"/>
      <color indexed="12"/>
      <name val="Arial"/>
      <family val="0"/>
    </font>
    <font>
      <sz val="12"/>
      <color indexed="8"/>
      <name val="Arial"/>
      <family val="0"/>
    </font>
    <font>
      <b/>
      <sz val="8"/>
      <color indexed="10"/>
      <name val="Arial"/>
      <family val="2"/>
    </font>
    <font>
      <b/>
      <sz val="12"/>
      <color indexed="8"/>
      <name val="Arial"/>
      <family val="2"/>
    </font>
    <font>
      <b/>
      <u val="single"/>
      <sz val="12"/>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
      <left>
        <color indexed="63"/>
      </left>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2" fillId="0" borderId="0" applyNumberFormat="0" applyFill="0" applyBorder="0" applyAlignment="0" applyProtection="0"/>
    <xf numFmtId="0" fontId="5"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12" fillId="0" borderId="0">
      <alignment/>
      <protection/>
    </xf>
    <xf numFmtId="0" fontId="28" fillId="0" borderId="0">
      <alignment/>
      <protection/>
    </xf>
    <xf numFmtId="0" fontId="27" fillId="0" borderId="0">
      <alignment/>
      <protection/>
    </xf>
    <xf numFmtId="0" fontId="0" fillId="32" borderId="7" applyNumberFormat="0" applyFont="0" applyAlignment="0" applyProtection="0"/>
    <xf numFmtId="0" fontId="70" fillId="27" borderId="8" applyNumberFormat="0" applyAlignment="0" applyProtection="0"/>
    <xf numFmtId="9" fontId="1"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38">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3" fillId="0" borderId="0" xfId="0" applyFont="1" applyAlignment="1">
      <alignment wrapText="1"/>
    </xf>
    <xf numFmtId="0" fontId="4" fillId="0" borderId="0" xfId="53" applyAlignment="1" applyProtection="1">
      <alignment/>
      <protection/>
    </xf>
    <xf numFmtId="0" fontId="6" fillId="0" borderId="0" xfId="0" applyFont="1" applyAlignment="1">
      <alignment horizontal="center"/>
    </xf>
    <xf numFmtId="0" fontId="4" fillId="0" borderId="0" xfId="53" applyAlignment="1" applyProtection="1">
      <alignment horizontal="center"/>
      <protection/>
    </xf>
    <xf numFmtId="0" fontId="0" fillId="33" borderId="0" xfId="0" applyFill="1" applyAlignment="1">
      <alignment/>
    </xf>
    <xf numFmtId="0" fontId="4" fillId="33" borderId="0" xfId="53" applyFill="1" applyAlignment="1" applyProtection="1">
      <alignment/>
      <protection/>
    </xf>
    <xf numFmtId="0" fontId="7" fillId="33" borderId="0" xfId="53" applyFont="1" applyFill="1" applyAlignment="1" applyProtection="1">
      <alignment vertical="center"/>
      <protection/>
    </xf>
    <xf numFmtId="0" fontId="0" fillId="0" borderId="0" xfId="0" applyBorder="1" applyAlignment="1">
      <alignment/>
    </xf>
    <xf numFmtId="0" fontId="0" fillId="0" borderId="0" xfId="0" applyFont="1" applyAlignment="1">
      <alignment horizontal="left"/>
    </xf>
    <xf numFmtId="0" fontId="9"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2" fillId="0" borderId="0" xfId="0" applyFont="1" applyAlignment="1">
      <alignment vertical="top" wrapText="1"/>
    </xf>
    <xf numFmtId="0" fontId="2" fillId="0" borderId="0" xfId="0" applyNumberFormat="1" applyFont="1" applyAlignment="1">
      <alignment vertical="top" wrapText="1"/>
    </xf>
    <xf numFmtId="0" fontId="0" fillId="0" borderId="0" xfId="0" applyAlignment="1">
      <alignment wrapText="1"/>
    </xf>
    <xf numFmtId="0" fontId="0" fillId="0" borderId="0" xfId="0" applyBorder="1" applyAlignment="1">
      <alignment wrapText="1"/>
    </xf>
    <xf numFmtId="0" fontId="0" fillId="0" borderId="0" xfId="0" applyFont="1" applyAlignment="1">
      <alignment wrapText="1"/>
    </xf>
    <xf numFmtId="0" fontId="4" fillId="0" borderId="0" xfId="53" applyAlignment="1" applyProtection="1">
      <alignment wrapText="1"/>
      <protection/>
    </xf>
    <xf numFmtId="0" fontId="13" fillId="0" borderId="0" xfId="53" applyFont="1" applyAlignment="1" applyProtection="1">
      <alignment/>
      <protection/>
    </xf>
    <xf numFmtId="0" fontId="8" fillId="0" borderId="0" xfId="0" applyFont="1" applyFill="1" applyAlignment="1">
      <alignment/>
    </xf>
    <xf numFmtId="0" fontId="0" fillId="0" borderId="10" xfId="0" applyFill="1" applyBorder="1" applyAlignment="1">
      <alignment/>
    </xf>
    <xf numFmtId="0" fontId="7" fillId="0" borderId="10" xfId="53" applyFont="1" applyFill="1" applyBorder="1" applyAlignment="1" applyProtection="1">
      <alignment vertical="center"/>
      <protection/>
    </xf>
    <xf numFmtId="0" fontId="4" fillId="0" borderId="10" xfId="53" applyFill="1" applyBorder="1" applyAlignment="1" applyProtection="1">
      <alignment/>
      <protection/>
    </xf>
    <xf numFmtId="0" fontId="0" fillId="34" borderId="0" xfId="0" applyFill="1" applyAlignment="1">
      <alignment/>
    </xf>
    <xf numFmtId="0" fontId="7" fillId="34" borderId="0" xfId="53" applyFont="1" applyFill="1" applyAlignment="1" applyProtection="1">
      <alignment vertical="center"/>
      <protection/>
    </xf>
    <xf numFmtId="0" fontId="4" fillId="34" borderId="0" xfId="53" applyFill="1" applyAlignment="1" applyProtection="1">
      <alignment/>
      <protection/>
    </xf>
    <xf numFmtId="0" fontId="0" fillId="0" borderId="0" xfId="0" applyNumberFormat="1" applyFont="1" applyAlignment="1">
      <alignment/>
    </xf>
    <xf numFmtId="0" fontId="0" fillId="0" borderId="0" xfId="0" applyFont="1" applyBorder="1" applyAlignment="1">
      <alignment horizontal="left"/>
    </xf>
    <xf numFmtId="0" fontId="14" fillId="33" borderId="0" xfId="0" applyFont="1" applyFill="1" applyAlignment="1">
      <alignment vertical="center" wrapText="1"/>
    </xf>
    <xf numFmtId="0" fontId="8" fillId="0" borderId="0" xfId="0" applyFont="1" applyBorder="1" applyAlignment="1">
      <alignment horizontal="left"/>
    </xf>
    <xf numFmtId="0" fontId="1" fillId="0" borderId="0" xfId="0" applyFont="1" applyBorder="1" applyAlignment="1">
      <alignment vertical="center"/>
    </xf>
    <xf numFmtId="0" fontId="0" fillId="0" borderId="11" xfId="0" applyBorder="1" applyAlignment="1" applyProtection="1">
      <alignment wrapText="1"/>
      <protection locked="0"/>
    </xf>
    <xf numFmtId="0" fontId="0" fillId="0" borderId="11" xfId="0" applyBorder="1" applyAlignment="1">
      <alignment wrapText="1"/>
    </xf>
    <xf numFmtId="0" fontId="0" fillId="0" borderId="0" xfId="0" applyFill="1" applyBorder="1" applyAlignment="1">
      <alignment/>
    </xf>
    <xf numFmtId="0" fontId="7" fillId="0" borderId="0" xfId="53" applyFont="1" applyFill="1" applyBorder="1" applyAlignment="1" applyProtection="1">
      <alignment vertical="center"/>
      <protection/>
    </xf>
    <xf numFmtId="0" fontId="4" fillId="0" borderId="0" xfId="53" applyFill="1" applyBorder="1" applyAlignment="1" applyProtection="1">
      <alignment/>
      <protection/>
    </xf>
    <xf numFmtId="0" fontId="15" fillId="33" borderId="12" xfId="0" applyFont="1" applyFill="1" applyBorder="1" applyAlignment="1">
      <alignment horizontal="left" vertical="center" indent="10"/>
    </xf>
    <xf numFmtId="0" fontId="1" fillId="0" borderId="0" xfId="0" applyFont="1" applyFill="1" applyBorder="1" applyAlignment="1">
      <alignment/>
    </xf>
    <xf numFmtId="0" fontId="12" fillId="0" borderId="0" xfId="0" applyFont="1" applyFill="1" applyBorder="1" applyAlignment="1">
      <alignment/>
    </xf>
    <xf numFmtId="0" fontId="17" fillId="0" borderId="0" xfId="0" applyFont="1" applyBorder="1" applyAlignment="1">
      <alignment/>
    </xf>
    <xf numFmtId="0" fontId="16" fillId="0" borderId="0" xfId="0" applyFont="1" applyFill="1" applyBorder="1" applyAlignment="1">
      <alignment/>
    </xf>
    <xf numFmtId="0" fontId="0" fillId="0" borderId="0" xfId="0" applyNumberFormat="1" applyFont="1" applyAlignment="1">
      <alignment horizontal="left"/>
    </xf>
    <xf numFmtId="0" fontId="12"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horizontal="left"/>
    </xf>
    <xf numFmtId="0" fontId="0" fillId="0" borderId="0" xfId="0" applyNumberFormat="1" applyFont="1" applyAlignment="1">
      <alignment/>
    </xf>
    <xf numFmtId="173" fontId="0" fillId="0" borderId="0" xfId="0" applyNumberFormat="1" applyFont="1" applyAlignment="1">
      <alignment/>
    </xf>
    <xf numFmtId="0" fontId="0" fillId="0" borderId="0" xfId="0" applyNumberFormat="1" applyFont="1" applyAlignment="1">
      <alignment horizontal="right"/>
    </xf>
    <xf numFmtId="0" fontId="9" fillId="0" borderId="0" xfId="0" applyNumberFormat="1" applyFont="1" applyAlignment="1">
      <alignment horizontal="right" wrapText="1"/>
    </xf>
    <xf numFmtId="0" fontId="9" fillId="0" borderId="0" xfId="0" applyNumberFormat="1" applyFont="1" applyAlignment="1">
      <alignment horizontal="left"/>
    </xf>
    <xf numFmtId="0" fontId="13" fillId="0" borderId="0" xfId="53" applyNumberFormat="1" applyFont="1" applyAlignment="1" applyProtection="1">
      <alignment/>
      <protection/>
    </xf>
    <xf numFmtId="3" fontId="14" fillId="33" borderId="0" xfId="0" applyNumberFormat="1" applyFont="1" applyFill="1" applyAlignment="1">
      <alignment vertical="center" wrapText="1"/>
    </xf>
    <xf numFmtId="3" fontId="0" fillId="0" borderId="0" xfId="0" applyNumberFormat="1" applyFill="1" applyAlignment="1">
      <alignment/>
    </xf>
    <xf numFmtId="3" fontId="0" fillId="0" borderId="0" xfId="0" applyNumberFormat="1" applyFill="1" applyBorder="1" applyAlignment="1">
      <alignment/>
    </xf>
    <xf numFmtId="3" fontId="0" fillId="0" borderId="0" xfId="0" applyNumberFormat="1" applyAlignment="1">
      <alignment/>
    </xf>
    <xf numFmtId="0" fontId="0" fillId="0" borderId="0" xfId="0" applyNumberFormat="1" applyFont="1" applyAlignment="1">
      <alignment/>
    </xf>
    <xf numFmtId="0" fontId="0" fillId="0" borderId="0" xfId="0" applyNumberFormat="1" applyFont="1" applyAlignment="1">
      <alignment horizontal="centerContinuous"/>
    </xf>
    <xf numFmtId="0" fontId="0" fillId="0" borderId="0" xfId="0" applyFont="1" applyAlignment="1">
      <alignment/>
    </xf>
    <xf numFmtId="3" fontId="0" fillId="0" borderId="0" xfId="0" applyNumberFormat="1" applyFont="1" applyAlignment="1">
      <alignment horizontal="right"/>
    </xf>
    <xf numFmtId="0" fontId="13" fillId="0" borderId="0" xfId="53" applyNumberFormat="1" applyFont="1" applyAlignment="1" applyProtection="1">
      <alignment horizontal="left"/>
      <protection/>
    </xf>
    <xf numFmtId="0" fontId="10" fillId="0" borderId="0" xfId="0" applyFont="1" applyAlignment="1">
      <alignment/>
    </xf>
    <xf numFmtId="0" fontId="10" fillId="0" borderId="0" xfId="0" applyFont="1" applyAlignment="1">
      <alignment/>
    </xf>
    <xf numFmtId="0" fontId="18" fillId="0" borderId="0" xfId="0" applyFont="1" applyFill="1" applyAlignment="1">
      <alignment/>
    </xf>
    <xf numFmtId="0" fontId="18" fillId="0" borderId="0" xfId="0" applyFont="1" applyFill="1" applyBorder="1" applyAlignment="1">
      <alignment/>
    </xf>
    <xf numFmtId="0" fontId="0" fillId="0" borderId="0" xfId="53" applyNumberFormat="1" applyFont="1" applyAlignment="1" applyProtection="1">
      <alignment horizontal="left"/>
      <protection/>
    </xf>
    <xf numFmtId="0" fontId="1" fillId="0" borderId="0" xfId="0" applyNumberFormat="1" applyFont="1" applyAlignment="1">
      <alignment horizontal="left"/>
    </xf>
    <xf numFmtId="1" fontId="1" fillId="0" borderId="0" xfId="0" applyNumberFormat="1" applyFont="1" applyAlignment="1">
      <alignment horizontal="right"/>
    </xf>
    <xf numFmtId="0" fontId="2" fillId="0" borderId="0" xfId="0" applyNumberFormat="1" applyFont="1" applyAlignment="1">
      <alignment horizontal="left"/>
    </xf>
    <xf numFmtId="1" fontId="2" fillId="0" borderId="0" xfId="0" applyNumberFormat="1" applyFont="1" applyAlignment="1">
      <alignment horizontal="right"/>
    </xf>
    <xf numFmtId="0" fontId="19" fillId="0" borderId="0" xfId="0" applyFont="1" applyAlignment="1">
      <alignment/>
    </xf>
    <xf numFmtId="0" fontId="20" fillId="0" borderId="0" xfId="53" applyFont="1" applyAlignment="1" applyProtection="1">
      <alignment/>
      <protection/>
    </xf>
    <xf numFmtId="0" fontId="19" fillId="0" borderId="0" xfId="0" applyFont="1" applyAlignment="1">
      <alignment wrapText="1"/>
    </xf>
    <xf numFmtId="0" fontId="13" fillId="0" borderId="0" xfId="53" applyFont="1" applyAlignment="1" applyProtection="1">
      <alignment horizontal="right"/>
      <protection/>
    </xf>
    <xf numFmtId="0" fontId="8" fillId="0" borderId="0" xfId="0" applyNumberFormat="1" applyFont="1" applyAlignment="1">
      <alignment vertical="top" wrapText="1"/>
    </xf>
    <xf numFmtId="0" fontId="1" fillId="0" borderId="0" xfId="53" applyFont="1" applyAlignment="1" applyProtection="1">
      <alignment/>
      <protection/>
    </xf>
    <xf numFmtId="0" fontId="0" fillId="0" borderId="0" xfId="0" applyNumberFormat="1" applyFont="1" applyAlignment="1">
      <alignment wrapText="1"/>
    </xf>
    <xf numFmtId="0" fontId="9" fillId="0" borderId="0" xfId="0" applyNumberFormat="1" applyFont="1" applyAlignment="1">
      <alignment horizontal="right" wrapText="1"/>
    </xf>
    <xf numFmtId="0" fontId="9" fillId="0" borderId="10" xfId="0" applyNumberFormat="1" applyFont="1" applyBorder="1" applyAlignment="1">
      <alignment horizontal="left"/>
    </xf>
    <xf numFmtId="0" fontId="9" fillId="0" borderId="0" xfId="0" applyFont="1" applyFill="1" applyBorder="1" applyAlignment="1">
      <alignment/>
    </xf>
    <xf numFmtId="0" fontId="0" fillId="0" borderId="0" xfId="0" applyFont="1" applyFill="1" applyBorder="1" applyAlignment="1">
      <alignment/>
    </xf>
    <xf numFmtId="0" fontId="0" fillId="0" borderId="0" xfId="53" applyFont="1" applyFill="1" applyBorder="1" applyAlignment="1" applyProtection="1">
      <alignment/>
      <protection/>
    </xf>
    <xf numFmtId="0" fontId="0" fillId="0" borderId="0" xfId="0" applyFont="1" applyFill="1" applyBorder="1" applyAlignment="1">
      <alignment/>
    </xf>
    <xf numFmtId="0" fontId="9" fillId="0" borderId="0" xfId="0" applyFont="1" applyFill="1" applyBorder="1" applyAlignment="1">
      <alignment/>
    </xf>
    <xf numFmtId="0" fontId="0" fillId="0" borderId="0" xfId="0" applyFont="1" applyAlignment="1">
      <alignment/>
    </xf>
    <xf numFmtId="3" fontId="0" fillId="0" borderId="0" xfId="0" applyNumberFormat="1" applyFont="1" applyAlignment="1">
      <alignment/>
    </xf>
    <xf numFmtId="3" fontId="0" fillId="0" borderId="0" xfId="0" applyNumberFormat="1" applyFont="1" applyFill="1" applyBorder="1" applyAlignment="1">
      <alignment/>
    </xf>
    <xf numFmtId="0" fontId="18" fillId="0" borderId="0" xfId="0" applyFont="1" applyFill="1" applyBorder="1" applyAlignment="1">
      <alignment/>
    </xf>
    <xf numFmtId="0" fontId="9" fillId="0" borderId="0" xfId="0" applyFont="1" applyAlignment="1">
      <alignment horizontal="right"/>
    </xf>
    <xf numFmtId="0" fontId="9" fillId="0" borderId="0" xfId="0" applyFont="1" applyFill="1" applyBorder="1" applyAlignment="1">
      <alignment horizontal="right"/>
    </xf>
    <xf numFmtId="3" fontId="9" fillId="0" borderId="0" xfId="0" applyNumberFormat="1" applyFont="1" applyFill="1" applyBorder="1" applyAlignment="1">
      <alignment horizontal="right"/>
    </xf>
    <xf numFmtId="3" fontId="9" fillId="0" borderId="10" xfId="0" applyNumberFormat="1" applyFont="1" applyFill="1" applyBorder="1" applyAlignment="1">
      <alignment/>
    </xf>
    <xf numFmtId="0" fontId="9" fillId="0" borderId="0" xfId="0" applyFont="1" applyAlignment="1">
      <alignment horizontal="right" wrapText="1"/>
    </xf>
    <xf numFmtId="0" fontId="9" fillId="0" borderId="10" xfId="0" applyFont="1" applyBorder="1" applyAlignment="1">
      <alignment/>
    </xf>
    <xf numFmtId="168" fontId="0" fillId="0" borderId="0" xfId="0" applyNumberFormat="1" applyAlignment="1">
      <alignment/>
    </xf>
    <xf numFmtId="178" fontId="0" fillId="0" borderId="0" xfId="42" applyNumberFormat="1" applyFont="1" applyAlignment="1">
      <alignment/>
    </xf>
    <xf numFmtId="0" fontId="9" fillId="0" borderId="0" xfId="0" applyFont="1" applyAlignment="1">
      <alignment wrapText="1"/>
    </xf>
    <xf numFmtId="178" fontId="9" fillId="0" borderId="10" xfId="42" applyNumberFormat="1" applyFont="1" applyBorder="1" applyAlignment="1">
      <alignment/>
    </xf>
    <xf numFmtId="168" fontId="9" fillId="0" borderId="10" xfId="0" applyNumberFormat="1" applyFont="1" applyBorder="1" applyAlignment="1">
      <alignment/>
    </xf>
    <xf numFmtId="0" fontId="9" fillId="0" borderId="0" xfId="0" applyFont="1" applyFill="1" applyBorder="1" applyAlignment="1">
      <alignment horizontal="right" wrapText="1"/>
    </xf>
    <xf numFmtId="178" fontId="0" fillId="0" borderId="0" xfId="42" applyNumberFormat="1" applyFont="1" applyFill="1" applyBorder="1" applyAlignment="1">
      <alignment/>
    </xf>
    <xf numFmtId="0" fontId="0" fillId="0" borderId="0" xfId="0" applyFont="1" applyAlignment="1">
      <alignment vertical="top" wrapText="1"/>
    </xf>
    <xf numFmtId="3" fontId="0" fillId="0" borderId="0" xfId="0" applyNumberFormat="1" applyFont="1" applyAlignment="1">
      <alignment horizontal="right" vertical="top" wrapText="1"/>
    </xf>
    <xf numFmtId="3" fontId="0" fillId="0" borderId="0" xfId="0" applyNumberFormat="1" applyFont="1" applyFill="1" applyBorder="1" applyAlignment="1">
      <alignment horizontal="right" vertical="top" wrapText="1"/>
    </xf>
    <xf numFmtId="3" fontId="0" fillId="0" borderId="0" xfId="0" applyNumberFormat="1" applyFont="1" applyAlignment="1">
      <alignment horizontal="right"/>
    </xf>
    <xf numFmtId="0" fontId="18" fillId="0" borderId="0" xfId="0" applyNumberFormat="1" applyFont="1" applyAlignment="1">
      <alignment/>
    </xf>
    <xf numFmtId="0" fontId="0" fillId="0" borderId="0" xfId="0" applyFont="1" applyAlignment="1">
      <alignment horizontal="right" wrapText="1"/>
    </xf>
    <xf numFmtId="0" fontId="0" fillId="0" borderId="0" xfId="0" applyFont="1" applyAlignment="1">
      <alignment horizontal="left" wrapText="1"/>
    </xf>
    <xf numFmtId="0" fontId="0" fillId="0" borderId="0" xfId="0" applyFont="1" applyAlignment="1">
      <alignment horizontal="left" vertical="top" wrapText="1"/>
    </xf>
    <xf numFmtId="1" fontId="0" fillId="0" borderId="0" xfId="0" applyNumberFormat="1" applyFont="1" applyAlignment="1">
      <alignment horizontal="right"/>
    </xf>
    <xf numFmtId="1" fontId="9" fillId="0" borderId="0" xfId="0" applyNumberFormat="1" applyFont="1" applyAlignment="1">
      <alignment horizontal="right"/>
    </xf>
    <xf numFmtId="1" fontId="9" fillId="0" borderId="0" xfId="0" applyNumberFormat="1" applyFont="1" applyAlignment="1">
      <alignment horizontal="right" wrapText="1"/>
    </xf>
    <xf numFmtId="0" fontId="9" fillId="0" borderId="10" xfId="0" applyFont="1" applyBorder="1" applyAlignment="1">
      <alignment horizontal="left" vertical="top" wrapText="1"/>
    </xf>
    <xf numFmtId="1" fontId="9" fillId="0" borderId="10" xfId="0" applyNumberFormat="1" applyFont="1" applyBorder="1" applyAlignment="1">
      <alignment horizontal="right"/>
    </xf>
    <xf numFmtId="0" fontId="0" fillId="0" borderId="0" xfId="0" applyFont="1" applyBorder="1" applyAlignment="1">
      <alignment/>
    </xf>
    <xf numFmtId="179" fontId="0" fillId="0" borderId="0" xfId="0" applyNumberFormat="1" applyFont="1" applyFill="1" applyBorder="1" applyAlignment="1">
      <alignment/>
    </xf>
    <xf numFmtId="3" fontId="0" fillId="0" borderId="0" xfId="0" applyNumberFormat="1" applyFont="1" applyBorder="1" applyAlignment="1" applyProtection="1">
      <alignment horizontal="right"/>
      <protection/>
    </xf>
    <xf numFmtId="2" fontId="0" fillId="0" borderId="0" xfId="0" applyNumberFormat="1" applyFont="1" applyBorder="1" applyAlignment="1">
      <alignment horizontal="left"/>
    </xf>
    <xf numFmtId="14" fontId="26" fillId="0" borderId="0" xfId="0" applyNumberFormat="1" applyFont="1" applyFill="1" applyBorder="1" applyAlignment="1" quotePrefix="1">
      <alignment/>
    </xf>
    <xf numFmtId="0" fontId="9" fillId="0" borderId="0" xfId="0" applyFont="1" applyAlignment="1">
      <alignment horizontal="centerContinuous"/>
    </xf>
    <xf numFmtId="3" fontId="0" fillId="0" borderId="0" xfId="0" applyNumberFormat="1" applyFont="1" applyAlignment="1">
      <alignment/>
    </xf>
    <xf numFmtId="3" fontId="9" fillId="0" borderId="0" xfId="0" applyNumberFormat="1" applyFont="1" applyFill="1" applyBorder="1" applyAlignment="1">
      <alignment/>
    </xf>
    <xf numFmtId="3" fontId="9" fillId="0" borderId="0" xfId="0" applyNumberFormat="1" applyFont="1" applyAlignment="1">
      <alignment/>
    </xf>
    <xf numFmtId="0" fontId="0" fillId="0" borderId="0" xfId="0" applyFont="1" applyAlignment="1">
      <alignment vertical="top"/>
    </xf>
    <xf numFmtId="0" fontId="9" fillId="0" borderId="0" xfId="0" applyNumberFormat="1" applyFont="1" applyAlignment="1">
      <alignment/>
    </xf>
    <xf numFmtId="0" fontId="9" fillId="0" borderId="0" xfId="0" applyFont="1" applyAlignment="1">
      <alignment vertical="top" wrapText="1"/>
    </xf>
    <xf numFmtId="0" fontId="9" fillId="0" borderId="0" xfId="0" applyNumberFormat="1" applyFont="1" applyAlignment="1">
      <alignment/>
    </xf>
    <xf numFmtId="0" fontId="11" fillId="33" borderId="0" xfId="0" applyFont="1" applyFill="1" applyAlignment="1">
      <alignment/>
    </xf>
    <xf numFmtId="0" fontId="11" fillId="0" borderId="0" xfId="0" applyFont="1" applyFill="1" applyAlignment="1">
      <alignment/>
    </xf>
    <xf numFmtId="0" fontId="11" fillId="0" borderId="0" xfId="0" applyFont="1" applyFill="1" applyBorder="1" applyAlignment="1">
      <alignment/>
    </xf>
    <xf numFmtId="168" fontId="0" fillId="33" borderId="0" xfId="0" applyNumberFormat="1" applyFill="1" applyAlignment="1">
      <alignment/>
    </xf>
    <xf numFmtId="0" fontId="11" fillId="0" borderId="0" xfId="0" applyFont="1" applyAlignment="1">
      <alignment/>
    </xf>
    <xf numFmtId="0" fontId="29" fillId="0" borderId="0" xfId="0" applyFont="1" applyAlignment="1">
      <alignment/>
    </xf>
    <xf numFmtId="0" fontId="11" fillId="0" borderId="0" xfId="0" applyNumberFormat="1" applyFont="1" applyAlignment="1">
      <alignment/>
    </xf>
    <xf numFmtId="0" fontId="11" fillId="0" borderId="0" xfId="0" applyFont="1" applyAlignment="1">
      <alignment/>
    </xf>
    <xf numFmtId="168" fontId="0" fillId="0" borderId="0" xfId="0" applyNumberFormat="1" applyFill="1" applyAlignment="1">
      <alignment/>
    </xf>
    <xf numFmtId="168" fontId="0" fillId="0" borderId="0" xfId="0" applyNumberFormat="1" applyFont="1" applyAlignment="1">
      <alignment/>
    </xf>
    <xf numFmtId="168" fontId="9" fillId="0" borderId="0" xfId="0" applyNumberFormat="1" applyFont="1" applyAlignment="1">
      <alignment/>
    </xf>
    <xf numFmtId="168" fontId="9" fillId="0" borderId="0" xfId="0" applyNumberFormat="1" applyFont="1" applyFill="1" applyBorder="1" applyAlignment="1">
      <alignment/>
    </xf>
    <xf numFmtId="168" fontId="7" fillId="33" borderId="0" xfId="53" applyNumberFormat="1" applyFont="1" applyFill="1" applyAlignment="1" applyProtection="1">
      <alignment vertical="center"/>
      <protection/>
    </xf>
    <xf numFmtId="168" fontId="0" fillId="0" borderId="0" xfId="0" applyNumberFormat="1" applyBorder="1" applyAlignment="1">
      <alignment/>
    </xf>
    <xf numFmtId="0" fontId="10" fillId="0" borderId="0" xfId="0" applyFont="1" applyFill="1" applyBorder="1" applyAlignment="1">
      <alignment/>
    </xf>
    <xf numFmtId="168" fontId="0" fillId="0" borderId="0" xfId="0" applyNumberFormat="1" applyFont="1" applyFill="1" applyBorder="1" applyAlignment="1">
      <alignment/>
    </xf>
    <xf numFmtId="0" fontId="10" fillId="33" borderId="0" xfId="0" applyFont="1" applyFill="1" applyAlignment="1">
      <alignment/>
    </xf>
    <xf numFmtId="0" fontId="10" fillId="0" borderId="0" xfId="0" applyFont="1" applyFill="1" applyAlignment="1">
      <alignment/>
    </xf>
    <xf numFmtId="0" fontId="10" fillId="0" borderId="0" xfId="0" applyFont="1" applyFill="1" applyBorder="1" applyAlignment="1">
      <alignment/>
    </xf>
    <xf numFmtId="0" fontId="10" fillId="0" borderId="0" xfId="0" applyNumberFormat="1" applyFont="1" applyAlignment="1">
      <alignment/>
    </xf>
    <xf numFmtId="168" fontId="10" fillId="0" borderId="0" xfId="0" applyNumberFormat="1" applyFont="1" applyFill="1" applyBorder="1" applyAlignment="1">
      <alignment/>
    </xf>
    <xf numFmtId="0" fontId="9" fillId="0" borderId="0" xfId="0" applyNumberFormat="1" applyFont="1" applyAlignment="1">
      <alignment horizontal="right"/>
    </xf>
    <xf numFmtId="0" fontId="24" fillId="0" borderId="0" xfId="0" applyFont="1" applyAlignment="1">
      <alignment horizontal="right" wrapText="1"/>
    </xf>
    <xf numFmtId="0" fontId="10" fillId="0" borderId="0" xfId="0" applyFont="1" applyAlignment="1">
      <alignment vertical="top" wrapText="1"/>
    </xf>
    <xf numFmtId="0" fontId="10" fillId="0" borderId="0" xfId="0" applyFont="1" applyAlignment="1">
      <alignment wrapText="1"/>
    </xf>
    <xf numFmtId="0" fontId="9" fillId="0" borderId="0" xfId="0" applyFont="1" applyFill="1" applyBorder="1" applyAlignment="1" quotePrefix="1">
      <alignment horizontal="right"/>
    </xf>
    <xf numFmtId="3" fontId="10" fillId="0" borderId="0" xfId="0" applyNumberFormat="1" applyFont="1" applyAlignment="1">
      <alignment horizontal="right" vertical="top" wrapText="1"/>
    </xf>
    <xf numFmtId="0" fontId="9" fillId="0" borderId="0" xfId="0" applyNumberFormat="1" applyFont="1" applyAlignment="1" quotePrefix="1">
      <alignment horizontal="right"/>
    </xf>
    <xf numFmtId="0" fontId="24" fillId="0" borderId="0" xfId="0" applyFont="1" applyFill="1" applyBorder="1" applyAlignment="1">
      <alignment horizontal="right"/>
    </xf>
    <xf numFmtId="0" fontId="24" fillId="0" borderId="0" xfId="0" applyFont="1" applyFill="1" applyBorder="1" applyAlignment="1">
      <alignment/>
    </xf>
    <xf numFmtId="0" fontId="0" fillId="0" borderId="0" xfId="0" applyFont="1" applyFill="1" applyBorder="1" applyAlignment="1">
      <alignment horizontal="left" indent="1"/>
    </xf>
    <xf numFmtId="0" fontId="9" fillId="0" borderId="0" xfId="0" applyFont="1" applyFill="1" applyBorder="1" applyAlignment="1">
      <alignment horizontal="left" indent="1"/>
    </xf>
    <xf numFmtId="0" fontId="0" fillId="0" borderId="0" xfId="0" applyFont="1" applyFill="1" applyBorder="1" applyAlignment="1">
      <alignment horizontal="left" indent="2"/>
    </xf>
    <xf numFmtId="178" fontId="9" fillId="0" borderId="0" xfId="42" applyNumberFormat="1" applyFont="1" applyFill="1" applyBorder="1" applyAlignment="1">
      <alignment/>
    </xf>
    <xf numFmtId="0" fontId="0" fillId="0" borderId="0" xfId="0" applyFont="1" applyFill="1" applyBorder="1" applyAlignment="1" quotePrefix="1">
      <alignment horizontal="left" indent="1"/>
    </xf>
    <xf numFmtId="178" fontId="9" fillId="0" borderId="0" xfId="42" applyNumberFormat="1" applyFont="1" applyFill="1" applyBorder="1" applyAlignment="1">
      <alignment horizontal="right"/>
    </xf>
    <xf numFmtId="173" fontId="0" fillId="0" borderId="0" xfId="0" applyNumberFormat="1" applyFont="1" applyFill="1" applyBorder="1" applyAlignment="1">
      <alignment/>
    </xf>
    <xf numFmtId="173" fontId="10" fillId="0" borderId="0" xfId="0" applyNumberFormat="1" applyFont="1" applyFill="1" applyBorder="1" applyAlignment="1">
      <alignment/>
    </xf>
    <xf numFmtId="0" fontId="15" fillId="33" borderId="0" xfId="0" applyFont="1" applyFill="1" applyBorder="1" applyAlignment="1">
      <alignment horizontal="left" vertical="center"/>
    </xf>
    <xf numFmtId="0" fontId="8" fillId="0" borderId="0" xfId="0" applyFont="1" applyFill="1" applyAlignment="1">
      <alignment horizontal="left"/>
    </xf>
    <xf numFmtId="0" fontId="9" fillId="0" borderId="0" xfId="0" applyFont="1" applyFill="1" applyBorder="1" applyAlignment="1">
      <alignment horizontal="left"/>
    </xf>
    <xf numFmtId="0" fontId="9" fillId="0" borderId="0" xfId="0" applyFont="1" applyAlignment="1">
      <alignment horizontal="left"/>
    </xf>
    <xf numFmtId="0" fontId="0" fillId="0" borderId="0" xfId="0" applyFont="1" applyFill="1" applyBorder="1" applyAlignment="1">
      <alignment horizontal="left"/>
    </xf>
    <xf numFmtId="0" fontId="10" fillId="0" borderId="0" xfId="0" applyFont="1" applyBorder="1" applyAlignment="1">
      <alignment/>
    </xf>
    <xf numFmtId="0" fontId="0" fillId="0" borderId="0" xfId="0" applyAlignment="1" quotePrefix="1">
      <alignment horizontal="left"/>
    </xf>
    <xf numFmtId="0" fontId="9" fillId="0" borderId="0" xfId="0" applyFont="1" applyAlignment="1" quotePrefix="1">
      <alignment horizontal="right"/>
    </xf>
    <xf numFmtId="0" fontId="1" fillId="0" borderId="0" xfId="0" applyFont="1" applyBorder="1" applyAlignment="1">
      <alignment horizontal="left" vertical="center"/>
    </xf>
    <xf numFmtId="0" fontId="0" fillId="0" borderId="0" xfId="0" applyAlignment="1">
      <alignment horizontal="left"/>
    </xf>
    <xf numFmtId="3" fontId="10" fillId="0" borderId="0" xfId="0" applyNumberFormat="1" applyFont="1" applyBorder="1" applyAlignment="1">
      <alignment horizontal="right" vertical="top" wrapText="1"/>
    </xf>
    <xf numFmtId="3" fontId="0" fillId="0" borderId="0" xfId="0" applyNumberFormat="1" applyFont="1" applyBorder="1" applyAlignment="1">
      <alignment horizontal="right" vertical="top" wrapText="1"/>
    </xf>
    <xf numFmtId="178" fontId="10" fillId="0" borderId="0" xfId="42" applyNumberFormat="1" applyFont="1" applyFill="1" applyBorder="1" applyAlignment="1">
      <alignment horizontal="right" wrapText="1"/>
    </xf>
    <xf numFmtId="178" fontId="30" fillId="0" borderId="0" xfId="42" applyNumberFormat="1" applyFont="1" applyBorder="1" applyAlignment="1" applyProtection="1">
      <alignment horizontal="right"/>
      <protection/>
    </xf>
    <xf numFmtId="0" fontId="12" fillId="0" borderId="0" xfId="0" applyFont="1" applyFill="1" applyBorder="1" applyAlignment="1">
      <alignment horizontal="left"/>
    </xf>
    <xf numFmtId="0" fontId="9" fillId="0" borderId="10" xfId="0" applyFont="1" applyFill="1" applyBorder="1" applyAlignment="1">
      <alignment horizontal="left"/>
    </xf>
    <xf numFmtId="178" fontId="0" fillId="0" borderId="0" xfId="0" applyNumberFormat="1" applyAlignment="1">
      <alignment/>
    </xf>
    <xf numFmtId="0" fontId="9" fillId="0" borderId="0" xfId="0" applyFont="1" applyAlignment="1" quotePrefix="1">
      <alignment horizontal="right" wrapText="1"/>
    </xf>
    <xf numFmtId="0" fontId="9" fillId="0" borderId="10" xfId="0" applyFont="1" applyBorder="1" applyAlignment="1">
      <alignment horizontal="right" wrapText="1"/>
    </xf>
    <xf numFmtId="0" fontId="9" fillId="0" borderId="10" xfId="0" applyFont="1" applyBorder="1" applyAlignment="1">
      <alignment vertical="top" wrapText="1"/>
    </xf>
    <xf numFmtId="0" fontId="24" fillId="0" borderId="10" xfId="0" applyFont="1" applyBorder="1" applyAlignment="1">
      <alignment/>
    </xf>
    <xf numFmtId="3" fontId="9" fillId="0" borderId="10" xfId="0" applyNumberFormat="1" applyFont="1" applyBorder="1" applyAlignment="1">
      <alignment/>
    </xf>
    <xf numFmtId="0" fontId="9" fillId="0" borderId="13" xfId="0" applyFont="1" applyBorder="1" applyAlignment="1">
      <alignment vertical="top" wrapText="1"/>
    </xf>
    <xf numFmtId="0" fontId="9" fillId="0" borderId="10" xfId="0" applyNumberFormat="1" applyFont="1" applyBorder="1" applyAlignment="1">
      <alignment/>
    </xf>
    <xf numFmtId="0" fontId="9" fillId="0" borderId="10" xfId="0" applyFont="1" applyFill="1" applyBorder="1" applyAlignment="1">
      <alignment horizontal="left" indent="1"/>
    </xf>
    <xf numFmtId="3" fontId="0" fillId="0" borderId="0" xfId="57" applyNumberFormat="1" applyFont="1" applyAlignment="1">
      <alignment horizontal="right"/>
      <protection/>
    </xf>
    <xf numFmtId="0" fontId="32" fillId="0" borderId="0" xfId="57" applyFont="1" applyAlignment="1">
      <alignment/>
      <protection/>
    </xf>
    <xf numFmtId="0" fontId="33" fillId="0" borderId="0" xfId="57" applyFont="1" applyAlignment="1">
      <alignment/>
      <protection/>
    </xf>
    <xf numFmtId="0" fontId="0" fillId="0" borderId="0" xfId="57" applyFont="1" applyAlignment="1">
      <alignment/>
      <protection/>
    </xf>
    <xf numFmtId="0" fontId="0" fillId="0" borderId="0" xfId="57" applyFont="1" applyAlignment="1">
      <alignment horizontal="right"/>
      <protection/>
    </xf>
    <xf numFmtId="0" fontId="0" fillId="0" borderId="0" xfId="57" applyFont="1" applyAlignment="1">
      <alignment horizontal="left" indent="1"/>
      <protection/>
    </xf>
    <xf numFmtId="0" fontId="26" fillId="0" borderId="0" xfId="57" applyFont="1" applyAlignment="1">
      <alignment/>
      <protection/>
    </xf>
    <xf numFmtId="0" fontId="0" fillId="0" borderId="0" xfId="57" applyFont="1" applyAlignment="1">
      <alignment horizontal="left" indent="2"/>
      <protection/>
    </xf>
    <xf numFmtId="0" fontId="9" fillId="0" borderId="10" xfId="57" applyFont="1" applyBorder="1" applyAlignment="1">
      <alignment/>
      <protection/>
    </xf>
    <xf numFmtId="3" fontId="9" fillId="0" borderId="10" xfId="57" applyNumberFormat="1" applyFont="1" applyBorder="1" applyAlignment="1">
      <alignment horizontal="right"/>
      <protection/>
    </xf>
    <xf numFmtId="0" fontId="0" fillId="0" borderId="0" xfId="0" applyFont="1" applyAlignment="1">
      <alignment/>
    </xf>
    <xf numFmtId="3" fontId="32" fillId="0" borderId="0" xfId="57" applyNumberFormat="1" applyFont="1" applyAlignment="1">
      <alignment horizontal="left" indent="1"/>
      <protection/>
    </xf>
    <xf numFmtId="0" fontId="0" fillId="0" borderId="10" xfId="0" applyFont="1" applyBorder="1" applyAlignment="1">
      <alignment horizontal="left" wrapText="1"/>
    </xf>
    <xf numFmtId="178" fontId="0" fillId="0" borderId="0" xfId="42" applyNumberFormat="1" applyFont="1" applyAlignment="1">
      <alignment horizontal="right" vertical="top" wrapText="1"/>
    </xf>
    <xf numFmtId="178" fontId="10" fillId="0" borderId="0" xfId="42" applyNumberFormat="1" applyFont="1" applyAlignment="1">
      <alignment horizontal="right" vertical="top" wrapText="1"/>
    </xf>
    <xf numFmtId="178" fontId="0" fillId="0" borderId="0" xfId="42" applyNumberFormat="1" applyFont="1" applyFill="1" applyBorder="1" applyAlignment="1">
      <alignment horizontal="right"/>
    </xf>
    <xf numFmtId="178" fontId="0" fillId="0" borderId="0" xfId="42" applyNumberFormat="1" applyFont="1" applyFill="1" applyBorder="1" applyAlignment="1">
      <alignment horizontal="right" vertical="top" wrapText="1"/>
    </xf>
    <xf numFmtId="178" fontId="0" fillId="0" borderId="10" xfId="42" applyNumberFormat="1" applyFont="1" applyFill="1" applyBorder="1" applyAlignment="1">
      <alignment/>
    </xf>
    <xf numFmtId="178" fontId="0" fillId="0" borderId="10" xfId="42" applyNumberFormat="1" applyFont="1" applyFill="1" applyBorder="1" applyAlignment="1">
      <alignment horizontal="right" vertical="top" wrapText="1"/>
    </xf>
    <xf numFmtId="178" fontId="10" fillId="0" borderId="10" xfId="42" applyNumberFormat="1" applyFont="1" applyBorder="1" applyAlignment="1">
      <alignment horizontal="right" vertical="top" wrapText="1"/>
    </xf>
    <xf numFmtId="178" fontId="0" fillId="0" borderId="10" xfId="42" applyNumberFormat="1" applyFont="1" applyBorder="1" applyAlignment="1">
      <alignment horizontal="right" vertical="top" wrapText="1"/>
    </xf>
    <xf numFmtId="0" fontId="0" fillId="0" borderId="10" xfId="0" applyFont="1" applyFill="1" applyBorder="1" applyAlignment="1">
      <alignment/>
    </xf>
    <xf numFmtId="177" fontId="0" fillId="0" borderId="0" xfId="42" applyNumberFormat="1" applyFont="1" applyAlignment="1">
      <alignment/>
    </xf>
    <xf numFmtId="0" fontId="0" fillId="0" borderId="10" xfId="0" applyNumberFormat="1" applyFont="1" applyBorder="1" applyAlignment="1">
      <alignment horizontal="left"/>
    </xf>
    <xf numFmtId="3" fontId="0" fillId="0" borderId="10" xfId="0" applyNumberFormat="1" applyFont="1" applyBorder="1" applyAlignment="1">
      <alignment/>
    </xf>
    <xf numFmtId="180" fontId="10" fillId="0" borderId="0" xfId="0" applyNumberFormat="1" applyFont="1" applyBorder="1" applyAlignment="1" applyProtection="1">
      <alignment/>
      <protection/>
    </xf>
    <xf numFmtId="180" fontId="0" fillId="0" borderId="0" xfId="0" applyNumberFormat="1" applyAlignment="1">
      <alignment/>
    </xf>
    <xf numFmtId="177" fontId="0" fillId="0" borderId="0" xfId="42" applyNumberFormat="1" applyFont="1" applyAlignment="1">
      <alignment/>
    </xf>
    <xf numFmtId="0" fontId="10" fillId="0" borderId="0" xfId="58" applyFont="1" applyFill="1" applyBorder="1" applyAlignment="1">
      <alignment horizontal="left"/>
      <protection/>
    </xf>
    <xf numFmtId="0" fontId="0" fillId="0" borderId="10" xfId="0" applyBorder="1" applyAlignment="1">
      <alignment horizontal="left"/>
    </xf>
    <xf numFmtId="0" fontId="0" fillId="0" borderId="13" xfId="0" applyBorder="1" applyAlignment="1">
      <alignment horizontal="left"/>
    </xf>
    <xf numFmtId="168" fontId="9" fillId="0" borderId="10" xfId="0" applyNumberFormat="1" applyFont="1" applyFill="1" applyBorder="1" applyAlignment="1">
      <alignment/>
    </xf>
    <xf numFmtId="168" fontId="24" fillId="0" borderId="10" xfId="0" applyNumberFormat="1" applyFont="1" applyFill="1" applyBorder="1" applyAlignment="1">
      <alignment/>
    </xf>
    <xf numFmtId="3" fontId="9" fillId="0" borderId="13" xfId="0" applyNumberFormat="1" applyFont="1" applyBorder="1" applyAlignment="1">
      <alignment/>
    </xf>
    <xf numFmtId="3" fontId="24" fillId="0" borderId="13" xfId="0" applyNumberFormat="1" applyFont="1" applyBorder="1" applyAlignment="1">
      <alignment/>
    </xf>
    <xf numFmtId="0" fontId="0" fillId="0" borderId="0" xfId="0" applyFont="1" applyBorder="1" applyAlignment="1">
      <alignment horizontal="right"/>
    </xf>
    <xf numFmtId="0" fontId="10" fillId="0" borderId="0" xfId="0" applyFont="1" applyBorder="1" applyAlignment="1">
      <alignment/>
    </xf>
    <xf numFmtId="3" fontId="0" fillId="0" borderId="0" xfId="0" applyNumberFormat="1" applyFont="1" applyBorder="1" applyAlignment="1">
      <alignment/>
    </xf>
    <xf numFmtId="0" fontId="13" fillId="0" borderId="0" xfId="53" applyNumberFormat="1" applyFont="1" applyAlignment="1" applyProtection="1">
      <alignment/>
      <protection/>
    </xf>
    <xf numFmtId="0" fontId="0" fillId="0" borderId="0" xfId="53" applyFont="1" applyAlignment="1" applyProtection="1">
      <alignment/>
      <protection/>
    </xf>
    <xf numFmtId="0" fontId="2" fillId="0" borderId="0" xfId="0" applyFont="1" applyFill="1" applyBorder="1" applyAlignment="1">
      <alignment/>
    </xf>
    <xf numFmtId="173" fontId="0" fillId="0" borderId="0" xfId="0" applyNumberFormat="1" applyAlignment="1">
      <alignment/>
    </xf>
    <xf numFmtId="0" fontId="9" fillId="0" borderId="0" xfId="57" applyFont="1" applyAlignment="1">
      <alignment horizontal="left" indent="1"/>
      <protection/>
    </xf>
    <xf numFmtId="3" fontId="9" fillId="0" borderId="0" xfId="57" applyNumberFormat="1" applyFont="1" applyAlignment="1">
      <alignment horizontal="right"/>
      <protection/>
    </xf>
    <xf numFmtId="168" fontId="9" fillId="0" borderId="0" xfId="0" applyNumberFormat="1" applyFont="1" applyFill="1" applyBorder="1" applyAlignment="1">
      <alignment/>
    </xf>
    <xf numFmtId="168" fontId="24" fillId="0" borderId="0" xfId="0" applyNumberFormat="1" applyFont="1" applyFill="1" applyBorder="1" applyAlignment="1">
      <alignment/>
    </xf>
    <xf numFmtId="0" fontId="9" fillId="0" borderId="0" xfId="0" applyFont="1" applyFill="1" applyBorder="1" applyAlignment="1">
      <alignment horizontal="center"/>
    </xf>
    <xf numFmtId="0" fontId="24" fillId="0" borderId="0" xfId="58" applyFont="1" applyFill="1" applyBorder="1" applyAlignment="1">
      <alignment horizontal="left"/>
      <protection/>
    </xf>
    <xf numFmtId="0" fontId="9" fillId="0" borderId="0" xfId="0" applyNumberFormat="1" applyFont="1" applyBorder="1" applyAlignment="1">
      <alignment/>
    </xf>
    <xf numFmtId="0" fontId="24" fillId="0" borderId="0" xfId="59" applyFont="1" applyFill="1" applyBorder="1" applyAlignment="1">
      <alignment horizontal="center"/>
      <protection/>
    </xf>
    <xf numFmtId="0" fontId="24" fillId="0" borderId="0" xfId="58" applyFont="1" applyFill="1" applyBorder="1" applyAlignment="1">
      <alignment horizontal="right"/>
      <protection/>
    </xf>
    <xf numFmtId="168" fontId="24" fillId="0" borderId="0" xfId="58" applyNumberFormat="1" applyFont="1" applyFill="1" applyBorder="1" applyAlignment="1">
      <alignment horizontal="right"/>
      <protection/>
    </xf>
    <xf numFmtId="173" fontId="10" fillId="0" borderId="0" xfId="58" applyNumberFormat="1" applyFont="1" applyFill="1" applyBorder="1" applyAlignment="1">
      <alignment horizontal="right" wrapText="1"/>
      <protection/>
    </xf>
    <xf numFmtId="173" fontId="24" fillId="0" borderId="0" xfId="58" applyNumberFormat="1" applyFont="1" applyFill="1" applyBorder="1" applyAlignment="1">
      <alignment horizontal="right" wrapText="1"/>
      <protection/>
    </xf>
    <xf numFmtId="0" fontId="0" fillId="0" borderId="0" xfId="0" applyFont="1" applyBorder="1" applyAlignment="1">
      <alignment/>
    </xf>
    <xf numFmtId="2" fontId="0" fillId="0" borderId="0" xfId="0" applyNumberFormat="1" applyFont="1" applyBorder="1" applyAlignment="1">
      <alignment/>
    </xf>
    <xf numFmtId="173" fontId="24" fillId="0" borderId="0" xfId="42" applyNumberFormat="1" applyFont="1" applyFill="1" applyBorder="1" applyAlignment="1">
      <alignment horizontal="right" wrapText="1"/>
    </xf>
    <xf numFmtId="0" fontId="0" fillId="0" borderId="0" xfId="0" applyBorder="1" applyAlignment="1">
      <alignment horizontal="center"/>
    </xf>
    <xf numFmtId="0" fontId="31" fillId="0" borderId="0" xfId="0" applyFont="1" applyFill="1" applyBorder="1" applyAlignment="1">
      <alignment horizontal="left"/>
    </xf>
    <xf numFmtId="0" fontId="10" fillId="0" borderId="0" xfId="58" applyFont="1" applyFill="1" applyBorder="1" applyAlignment="1">
      <alignment horizontal="left"/>
      <protection/>
    </xf>
    <xf numFmtId="0" fontId="0" fillId="0" borderId="0" xfId="0" applyNumberFormat="1" applyFont="1" applyBorder="1" applyAlignment="1">
      <alignment horizontal="left"/>
    </xf>
    <xf numFmtId="2" fontId="9" fillId="0" borderId="10" xfId="0" applyNumberFormat="1" applyFont="1" applyBorder="1" applyAlignment="1">
      <alignment horizontal="left"/>
    </xf>
    <xf numFmtId="173" fontId="9" fillId="0" borderId="10" xfId="0" applyNumberFormat="1" applyFont="1" applyBorder="1" applyAlignment="1">
      <alignment/>
    </xf>
    <xf numFmtId="0" fontId="9" fillId="0" borderId="0" xfId="0" applyFont="1" applyBorder="1" applyAlignment="1" quotePrefix="1">
      <alignment horizontal="right"/>
    </xf>
    <xf numFmtId="0" fontId="9" fillId="0" borderId="0" xfId="0" applyFont="1" applyBorder="1" applyAlignment="1">
      <alignment horizontal="right"/>
    </xf>
    <xf numFmtId="0" fontId="0" fillId="0" borderId="0" xfId="53" applyFont="1" applyAlignment="1" applyProtection="1">
      <alignment vertical="top"/>
      <protection/>
    </xf>
    <xf numFmtId="0" fontId="10" fillId="0" borderId="0" xfId="53" applyFont="1" applyBorder="1" applyAlignment="1" applyProtection="1">
      <alignment horizontal="left" vertical="top"/>
      <protection/>
    </xf>
    <xf numFmtId="0" fontId="12" fillId="0" borderId="0" xfId="0" applyFont="1" applyFill="1" applyBorder="1" applyAlignment="1">
      <alignment/>
    </xf>
    <xf numFmtId="0" fontId="10" fillId="0" borderId="0" xfId="53" applyFont="1" applyBorder="1" applyAlignment="1" applyProtection="1">
      <alignment horizontal="left" vertical="top"/>
      <protection/>
    </xf>
    <xf numFmtId="0" fontId="24" fillId="0" borderId="0" xfId="0" applyFont="1" applyAlignment="1">
      <alignment horizontal="left" wrapText="1"/>
    </xf>
    <xf numFmtId="178" fontId="9" fillId="0" borderId="0" xfId="42" applyNumberFormat="1" applyFont="1" applyFill="1" applyBorder="1" applyAlignment="1">
      <alignment horizontal="right" vertical="top" wrapText="1"/>
    </xf>
    <xf numFmtId="178" fontId="24" fillId="0" borderId="0" xfId="42" applyNumberFormat="1" applyFont="1" applyAlignment="1">
      <alignment horizontal="right" vertical="top" wrapText="1"/>
    </xf>
    <xf numFmtId="178" fontId="9" fillId="0" borderId="0" xfId="42" applyNumberFormat="1" applyFont="1" applyAlignment="1">
      <alignment horizontal="right" vertical="top" wrapText="1"/>
    </xf>
    <xf numFmtId="0" fontId="9" fillId="0" borderId="0" xfId="0" applyFont="1" applyFill="1" applyBorder="1" applyAlignment="1">
      <alignment horizontal="left" indent="2"/>
    </xf>
    <xf numFmtId="173" fontId="9" fillId="0" borderId="0" xfId="0" applyNumberFormat="1" applyFont="1" applyAlignment="1">
      <alignment/>
    </xf>
    <xf numFmtId="173" fontId="0" fillId="0" borderId="0" xfId="0" applyNumberFormat="1" applyFont="1" applyBorder="1" applyAlignment="1">
      <alignment/>
    </xf>
    <xf numFmtId="173" fontId="9" fillId="0" borderId="10" xfId="0" applyNumberFormat="1" applyFont="1" applyBorder="1" applyAlignment="1">
      <alignment/>
    </xf>
    <xf numFmtId="173" fontId="0" fillId="0" borderId="0" xfId="0" applyNumberFormat="1" applyFont="1" applyFill="1" applyBorder="1" applyAlignment="1">
      <alignment horizontal="right"/>
    </xf>
    <xf numFmtId="0" fontId="10" fillId="0" borderId="0" xfId="0" applyFont="1" applyAlignment="1">
      <alignment horizontal="left" wrapText="1"/>
    </xf>
    <xf numFmtId="0" fontId="10" fillId="0" borderId="0" xfId="53" applyFont="1" applyFill="1" applyBorder="1" applyAlignment="1" applyProtection="1">
      <alignment horizontal="left"/>
      <protection/>
    </xf>
    <xf numFmtId="173" fontId="0" fillId="0" borderId="0" xfId="0" applyNumberFormat="1" applyFont="1" applyAlignment="1">
      <alignment/>
    </xf>
    <xf numFmtId="173" fontId="10" fillId="0" borderId="0" xfId="59" applyNumberFormat="1" applyFont="1" applyFill="1" applyBorder="1" applyAlignment="1">
      <alignment horizontal="right" wrapText="1"/>
      <protection/>
    </xf>
    <xf numFmtId="173" fontId="9" fillId="0" borderId="10" xfId="0" applyNumberFormat="1" applyFont="1" applyFill="1" applyBorder="1" applyAlignment="1">
      <alignment/>
    </xf>
    <xf numFmtId="173" fontId="24" fillId="0" borderId="10" xfId="0" applyNumberFormat="1" applyFont="1" applyFill="1" applyBorder="1" applyAlignment="1">
      <alignment/>
    </xf>
    <xf numFmtId="0" fontId="31" fillId="0" borderId="0" xfId="0" applyFont="1" applyFill="1" applyBorder="1" applyAlignment="1">
      <alignment horizontal="right"/>
    </xf>
    <xf numFmtId="168" fontId="9" fillId="0" borderId="0" xfId="0" applyNumberFormat="1" applyFont="1" applyAlignment="1">
      <alignment/>
    </xf>
    <xf numFmtId="173" fontId="9" fillId="0" borderId="0" xfId="0" applyNumberFormat="1" applyFont="1" applyBorder="1" applyAlignment="1">
      <alignment/>
    </xf>
    <xf numFmtId="0" fontId="0" fillId="0" borderId="10" xfId="0" applyBorder="1" applyAlignment="1" quotePrefix="1">
      <alignment horizontal="left"/>
    </xf>
    <xf numFmtId="0" fontId="0" fillId="0" borderId="10" xfId="0" applyNumberFormat="1" applyFont="1" applyBorder="1" applyAlignment="1">
      <alignment/>
    </xf>
    <xf numFmtId="177" fontId="0" fillId="0" borderId="10" xfId="42" applyNumberFormat="1" applyFont="1" applyBorder="1" applyAlignment="1">
      <alignment/>
    </xf>
    <xf numFmtId="177" fontId="0" fillId="0" borderId="10" xfId="42" applyNumberFormat="1" applyFont="1" applyBorder="1" applyAlignment="1">
      <alignment/>
    </xf>
    <xf numFmtId="0" fontId="0" fillId="0" borderId="13" xfId="0" applyFont="1" applyBorder="1" applyAlignment="1">
      <alignment horizontal="left" wrapText="1"/>
    </xf>
    <xf numFmtId="0" fontId="0" fillId="0" borderId="0" xfId="0" applyBorder="1" applyAlignment="1" quotePrefix="1">
      <alignment horizontal="left"/>
    </xf>
    <xf numFmtId="0" fontId="0" fillId="0" borderId="0" xfId="0" applyNumberFormat="1" applyFont="1" applyBorder="1" applyAlignment="1">
      <alignment/>
    </xf>
    <xf numFmtId="0" fontId="0" fillId="0" borderId="0" xfId="0" applyAlignment="1">
      <alignment horizontal="center"/>
    </xf>
    <xf numFmtId="0" fontId="9" fillId="0" borderId="0" xfId="0" applyFont="1" applyAlignment="1">
      <alignment horizontal="center"/>
    </xf>
    <xf numFmtId="1" fontId="0" fillId="0" borderId="13" xfId="0" applyNumberFormat="1" applyFont="1" applyBorder="1" applyAlignment="1">
      <alignment horizontal="right" vertical="top" wrapText="1"/>
    </xf>
    <xf numFmtId="1" fontId="0" fillId="0" borderId="13" xfId="0" applyNumberFormat="1" applyFont="1" applyBorder="1" applyAlignment="1">
      <alignment horizontal="right"/>
    </xf>
    <xf numFmtId="0" fontId="9" fillId="0" borderId="0" xfId="0" applyFont="1" applyBorder="1" applyAlignment="1">
      <alignment horizontal="center"/>
    </xf>
    <xf numFmtId="0" fontId="9" fillId="0" borderId="0" xfId="57" applyFont="1" applyAlignment="1">
      <alignment/>
      <protection/>
    </xf>
    <xf numFmtId="0" fontId="9" fillId="0" borderId="10" xfId="0" applyFont="1" applyBorder="1" applyAlignment="1">
      <alignment horizontal="center"/>
    </xf>
    <xf numFmtId="3" fontId="18" fillId="0" borderId="0" xfId="0" applyNumberFormat="1" applyFont="1" applyFill="1" applyBorder="1" applyAlignment="1">
      <alignment/>
    </xf>
    <xf numFmtId="3" fontId="0" fillId="0" borderId="10" xfId="0" applyNumberFormat="1" applyBorder="1" applyAlignment="1">
      <alignment/>
    </xf>
    <xf numFmtId="3" fontId="0" fillId="0" borderId="0" xfId="0" applyNumberFormat="1" applyFont="1" applyAlignment="1">
      <alignment/>
    </xf>
    <xf numFmtId="3" fontId="9" fillId="0" borderId="0" xfId="0" applyNumberFormat="1" applyFont="1" applyAlignment="1">
      <alignment/>
    </xf>
    <xf numFmtId="3" fontId="24" fillId="0" borderId="0" xfId="42" applyNumberFormat="1" applyFont="1" applyFill="1" applyBorder="1" applyAlignment="1">
      <alignment horizontal="right" wrapText="1"/>
    </xf>
    <xf numFmtId="173" fontId="11" fillId="0" borderId="0" xfId="58" applyNumberFormat="1" applyFont="1" applyFill="1" applyBorder="1" applyAlignment="1">
      <alignment horizontal="right" wrapText="1"/>
      <protection/>
    </xf>
    <xf numFmtId="173" fontId="34" fillId="0" borderId="0" xfId="0" applyNumberFormat="1" applyFont="1" applyFill="1" applyBorder="1" applyAlignment="1">
      <alignment horizontal="right"/>
    </xf>
    <xf numFmtId="3" fontId="10" fillId="0" borderId="0" xfId="42" applyNumberFormat="1" applyFont="1" applyFill="1" applyAlignment="1">
      <alignment horizontal="right"/>
    </xf>
    <xf numFmtId="173" fontId="35" fillId="0" borderId="0" xfId="0" applyNumberFormat="1" applyFont="1" applyFill="1" applyBorder="1" applyAlignment="1">
      <alignment horizontal="right"/>
    </xf>
    <xf numFmtId="173" fontId="24" fillId="0" borderId="0" xfId="59" applyNumberFormat="1" applyFont="1" applyFill="1" applyBorder="1" applyAlignment="1">
      <alignment horizontal="right" wrapText="1"/>
      <protection/>
    </xf>
    <xf numFmtId="173" fontId="24" fillId="0" borderId="0" xfId="58" applyNumberFormat="1" applyFont="1" applyFill="1" applyBorder="1" applyAlignment="1">
      <alignment horizontal="right" wrapText="1"/>
      <protection/>
    </xf>
    <xf numFmtId="173" fontId="24" fillId="0" borderId="10" xfId="59" applyNumberFormat="1" applyFont="1" applyFill="1" applyBorder="1" applyAlignment="1">
      <alignment horizontal="right" wrapText="1"/>
      <protection/>
    </xf>
    <xf numFmtId="173" fontId="24" fillId="0" borderId="10" xfId="58" applyNumberFormat="1" applyFont="1" applyFill="1" applyBorder="1" applyAlignment="1">
      <alignment horizontal="right" wrapText="1"/>
      <protection/>
    </xf>
    <xf numFmtId="173" fontId="24" fillId="0" borderId="10" xfId="0" applyNumberFormat="1" applyFont="1" applyBorder="1" applyAlignment="1">
      <alignment/>
    </xf>
    <xf numFmtId="0" fontId="0" fillId="0" borderId="0" xfId="0" applyAlignment="1">
      <alignment horizontal="center"/>
    </xf>
    <xf numFmtId="0" fontId="0" fillId="0" borderId="0" xfId="0" applyAlignment="1">
      <alignment horizontal="right"/>
    </xf>
    <xf numFmtId="0" fontId="0" fillId="0" borderId="10" xfId="0" applyBorder="1" applyAlignment="1">
      <alignment/>
    </xf>
    <xf numFmtId="0" fontId="0" fillId="0" borderId="13" xfId="0" applyBorder="1" applyAlignment="1">
      <alignment/>
    </xf>
    <xf numFmtId="0" fontId="9" fillId="0" borderId="10" xfId="0" applyFont="1" applyBorder="1" applyAlignment="1">
      <alignment horizontal="right"/>
    </xf>
    <xf numFmtId="3" fontId="0" fillId="0" borderId="0" xfId="0" applyNumberFormat="1" applyAlignment="1">
      <alignment horizontal="right"/>
    </xf>
    <xf numFmtId="3" fontId="9" fillId="0" borderId="0" xfId="0" applyNumberFormat="1" applyFont="1" applyAlignment="1">
      <alignment horizontal="right"/>
    </xf>
    <xf numFmtId="3" fontId="9" fillId="0" borderId="10" xfId="0" applyNumberFormat="1" applyFont="1" applyBorder="1" applyAlignment="1">
      <alignment horizontal="right"/>
    </xf>
    <xf numFmtId="0" fontId="0" fillId="0" borderId="0" xfId="0" applyFont="1" applyAlignment="1">
      <alignment horizontal="right"/>
    </xf>
    <xf numFmtId="177" fontId="0" fillId="0" borderId="0" xfId="42" applyNumberFormat="1" applyFont="1" applyAlignment="1">
      <alignment horizontal="right"/>
    </xf>
    <xf numFmtId="0" fontId="9" fillId="0" borderId="12" xfId="0" applyFont="1" applyFill="1" applyBorder="1" applyAlignment="1">
      <alignment horizontal="right"/>
    </xf>
    <xf numFmtId="0" fontId="9" fillId="0" borderId="12" xfId="0" applyFont="1" applyBorder="1" applyAlignment="1">
      <alignment horizontal="right" wrapText="1"/>
    </xf>
    <xf numFmtId="0" fontId="9" fillId="0" borderId="0" xfId="0" applyFont="1" applyAlignment="1">
      <alignment/>
    </xf>
    <xf numFmtId="0" fontId="13" fillId="0" borderId="0" xfId="53" applyNumberFormat="1" applyFont="1" applyAlignment="1" applyProtection="1">
      <alignment horizontal="left"/>
      <protection/>
    </xf>
    <xf numFmtId="0" fontId="2" fillId="0" borderId="0" xfId="0" applyFont="1" applyFill="1" applyBorder="1" applyAlignment="1">
      <alignment horizontal="left"/>
    </xf>
    <xf numFmtId="173" fontId="10" fillId="0" borderId="0" xfId="0" applyNumberFormat="1" applyFont="1" applyBorder="1" applyAlignment="1">
      <alignment/>
    </xf>
    <xf numFmtId="0" fontId="0" fillId="0" borderId="10" xfId="0" applyFont="1" applyBorder="1" applyAlignment="1">
      <alignment/>
    </xf>
    <xf numFmtId="0" fontId="9" fillId="0" borderId="0" xfId="0" applyFont="1" applyBorder="1" applyAlignment="1">
      <alignment horizontal="right"/>
    </xf>
    <xf numFmtId="0" fontId="0" fillId="0" borderId="0" xfId="0" applyFont="1" applyBorder="1" applyAlignment="1">
      <alignment horizontal="right"/>
    </xf>
    <xf numFmtId="3" fontId="0" fillId="0" borderId="0" xfId="0" applyNumberFormat="1" applyFont="1" applyBorder="1" applyAlignment="1">
      <alignment horizontal="right"/>
    </xf>
    <xf numFmtId="3" fontId="9" fillId="0" borderId="0" xfId="0" applyNumberFormat="1" applyFont="1" applyBorder="1" applyAlignment="1">
      <alignment/>
    </xf>
    <xf numFmtId="3" fontId="24" fillId="0" borderId="0" xfId="0" applyNumberFormat="1" applyFont="1" applyBorder="1" applyAlignment="1">
      <alignment/>
    </xf>
    <xf numFmtId="0" fontId="9" fillId="0" borderId="0" xfId="0" applyFont="1" applyBorder="1" applyAlignment="1">
      <alignment/>
    </xf>
    <xf numFmtId="0" fontId="0" fillId="0" borderId="0" xfId="0" applyFill="1" applyAlignment="1">
      <alignment horizontal="left"/>
    </xf>
    <xf numFmtId="0" fontId="1" fillId="0" borderId="0" xfId="0" applyFont="1" applyFill="1" applyBorder="1" applyAlignment="1">
      <alignment horizontal="left"/>
    </xf>
    <xf numFmtId="0" fontId="0" fillId="0" borderId="0" xfId="0" applyFill="1" applyBorder="1" applyAlignment="1">
      <alignment horizontal="left"/>
    </xf>
    <xf numFmtId="0" fontId="16" fillId="0" borderId="0" xfId="0" applyFont="1" applyFill="1" applyBorder="1" applyAlignment="1">
      <alignment horizontal="left"/>
    </xf>
    <xf numFmtId="177" fontId="0" fillId="0" borderId="0" xfId="42" applyNumberFormat="1" applyFont="1" applyFill="1" applyBorder="1" applyAlignment="1">
      <alignment horizontal="left"/>
    </xf>
    <xf numFmtId="178" fontId="0" fillId="0" borderId="0" xfId="42" applyNumberFormat="1" applyFont="1" applyFill="1" applyBorder="1" applyAlignment="1">
      <alignment horizontal="left"/>
    </xf>
    <xf numFmtId="3" fontId="0" fillId="0" borderId="0" xfId="0" applyNumberFormat="1" applyFont="1" applyAlignment="1">
      <alignment horizontal="right"/>
    </xf>
    <xf numFmtId="173" fontId="0" fillId="0" borderId="0" xfId="0" applyNumberFormat="1" applyFont="1" applyAlignment="1">
      <alignment horizontal="right"/>
    </xf>
    <xf numFmtId="173" fontId="9" fillId="0" borderId="10" xfId="0" applyNumberFormat="1" applyFont="1" applyBorder="1" applyAlignment="1">
      <alignment horizontal="right"/>
    </xf>
    <xf numFmtId="3" fontId="0" fillId="0" borderId="10" xfId="0" applyNumberFormat="1" applyFont="1" applyBorder="1" applyAlignment="1">
      <alignment/>
    </xf>
    <xf numFmtId="3" fontId="0" fillId="0" borderId="10" xfId="0" applyNumberFormat="1" applyFont="1" applyFill="1" applyBorder="1" applyAlignment="1">
      <alignment/>
    </xf>
    <xf numFmtId="173" fontId="0" fillId="0" borderId="10" xfId="0" applyNumberFormat="1" applyFont="1" applyBorder="1" applyAlignment="1" applyProtection="1">
      <alignment horizontal="right"/>
      <protection/>
    </xf>
    <xf numFmtId="3" fontId="24" fillId="0" borderId="10" xfId="0" applyNumberFormat="1" applyFont="1" applyBorder="1" applyAlignment="1">
      <alignment/>
    </xf>
    <xf numFmtId="0" fontId="10" fillId="0" borderId="0" xfId="0" applyFont="1" applyFill="1" applyBorder="1" applyAlignment="1">
      <alignment horizontal="right"/>
    </xf>
    <xf numFmtId="0" fontId="24" fillId="0" borderId="10" xfId="0" applyFont="1" applyBorder="1" applyAlignment="1">
      <alignment/>
    </xf>
    <xf numFmtId="3" fontId="10" fillId="0" borderId="0" xfId="0" applyNumberFormat="1" applyFont="1" applyAlignment="1">
      <alignment/>
    </xf>
    <xf numFmtId="3" fontId="24" fillId="0" borderId="0" xfId="0" applyNumberFormat="1" applyFont="1" applyAlignment="1">
      <alignment/>
    </xf>
    <xf numFmtId="3" fontId="10" fillId="0" borderId="10" xfId="0" applyNumberFormat="1" applyFont="1" applyBorder="1" applyAlignment="1">
      <alignment/>
    </xf>
    <xf numFmtId="173" fontId="10" fillId="0" borderId="0" xfId="0" applyNumberFormat="1" applyFont="1" applyAlignment="1">
      <alignment/>
    </xf>
    <xf numFmtId="1" fontId="10" fillId="0" borderId="0" xfId="0" applyNumberFormat="1" applyFont="1" applyAlignment="1">
      <alignment horizontal="right"/>
    </xf>
    <xf numFmtId="3" fontId="10" fillId="0" borderId="0" xfId="0" applyNumberFormat="1" applyFont="1" applyAlignment="1">
      <alignment/>
    </xf>
    <xf numFmtId="3" fontId="10" fillId="0" borderId="10" xfId="0" applyNumberFormat="1" applyFont="1" applyFill="1" applyBorder="1" applyAlignment="1">
      <alignment/>
    </xf>
    <xf numFmtId="173" fontId="10" fillId="0" borderId="0" xfId="42" applyNumberFormat="1" applyFont="1" applyAlignment="1">
      <alignment/>
    </xf>
    <xf numFmtId="173" fontId="10" fillId="0" borderId="0" xfId="0" applyNumberFormat="1" applyFont="1" applyFill="1" applyBorder="1" applyAlignment="1">
      <alignment/>
    </xf>
    <xf numFmtId="173" fontId="10" fillId="0" borderId="0" xfId="0" applyNumberFormat="1" applyFont="1" applyBorder="1" applyAlignment="1" applyProtection="1">
      <alignment horizontal="right"/>
      <protection/>
    </xf>
    <xf numFmtId="173" fontId="24" fillId="0" borderId="10" xfId="0" applyNumberFormat="1" applyFont="1" applyBorder="1" applyAlignment="1" applyProtection="1">
      <alignment horizontal="right"/>
      <protection/>
    </xf>
    <xf numFmtId="173" fontId="24" fillId="0" borderId="0" xfId="0" applyNumberFormat="1" applyFont="1" applyAlignment="1">
      <alignment/>
    </xf>
    <xf numFmtId="0" fontId="13" fillId="0" borderId="0" xfId="53" applyFont="1" applyAlignment="1" applyProtection="1">
      <alignment/>
      <protection/>
    </xf>
    <xf numFmtId="173" fontId="0" fillId="0" borderId="10" xfId="0" applyNumberFormat="1" applyFont="1" applyBorder="1" applyAlignment="1">
      <alignment/>
    </xf>
    <xf numFmtId="0" fontId="0" fillId="0" borderId="0" xfId="0" applyFont="1" applyAlignment="1">
      <alignment/>
    </xf>
    <xf numFmtId="0" fontId="0" fillId="0" borderId="0" xfId="0" applyFont="1" applyFill="1" applyBorder="1" applyAlignment="1" quotePrefix="1">
      <alignment/>
    </xf>
    <xf numFmtId="0" fontId="9" fillId="0" borderId="10" xfId="0" applyFont="1" applyFill="1" applyBorder="1" applyAlignment="1">
      <alignment/>
    </xf>
    <xf numFmtId="0" fontId="10" fillId="0" borderId="0" xfId="0" applyNumberFormat="1" applyFont="1" applyAlignment="1">
      <alignment horizontal="right"/>
    </xf>
    <xf numFmtId="178" fontId="0" fillId="0" borderId="0" xfId="42" applyNumberFormat="1" applyFont="1" applyAlignment="1">
      <alignment horizontal="right"/>
    </xf>
    <xf numFmtId="178" fontId="9" fillId="0" borderId="10" xfId="42" applyNumberFormat="1" applyFont="1" applyBorder="1" applyAlignment="1">
      <alignment horizontal="right"/>
    </xf>
    <xf numFmtId="3" fontId="0" fillId="0" borderId="0" xfId="0" applyNumberFormat="1" applyFont="1" applyFill="1" applyBorder="1" applyAlignment="1">
      <alignment horizontal="right"/>
    </xf>
    <xf numFmtId="3" fontId="10" fillId="0" borderId="0" xfId="42" applyNumberFormat="1" applyFont="1" applyFill="1" applyBorder="1" applyAlignment="1">
      <alignment horizontal="right"/>
    </xf>
    <xf numFmtId="3" fontId="0" fillId="0" borderId="0" xfId="42" applyNumberFormat="1" applyFont="1" applyAlignment="1">
      <alignment/>
    </xf>
    <xf numFmtId="0" fontId="36" fillId="0" borderId="0" xfId="0" applyFont="1" applyFill="1" applyBorder="1" applyAlignment="1">
      <alignment/>
    </xf>
    <xf numFmtId="173" fontId="10" fillId="0" borderId="0" xfId="0" applyNumberFormat="1" applyFont="1" applyAlignment="1">
      <alignment/>
    </xf>
    <xf numFmtId="173" fontId="10" fillId="0" borderId="10" xfId="0" applyNumberFormat="1" applyFont="1" applyBorder="1" applyAlignment="1">
      <alignment/>
    </xf>
    <xf numFmtId="0" fontId="0" fillId="0" borderId="0" xfId="53" applyNumberFormat="1" applyFont="1" applyAlignment="1" applyProtection="1">
      <alignment horizontal="left"/>
      <protection/>
    </xf>
    <xf numFmtId="0" fontId="0" fillId="0" borderId="12" xfId="0" applyFont="1" applyBorder="1" applyAlignment="1">
      <alignment/>
    </xf>
    <xf numFmtId="0" fontId="0" fillId="0" borderId="0" xfId="53" applyFont="1" applyAlignment="1" applyProtection="1">
      <alignment/>
      <protection/>
    </xf>
    <xf numFmtId="0" fontId="19" fillId="0" borderId="0" xfId="0" applyFont="1" applyAlignment="1">
      <alignment vertical="center" wrapText="1"/>
    </xf>
    <xf numFmtId="0" fontId="13" fillId="0" borderId="0" xfId="53" applyFont="1" applyAlignment="1" applyProtection="1">
      <alignment/>
      <protection/>
    </xf>
    <xf numFmtId="0" fontId="0" fillId="0" borderId="0" xfId="0" applyFont="1" applyFill="1" applyBorder="1" applyAlignment="1">
      <alignment horizontal="left"/>
    </xf>
    <xf numFmtId="0" fontId="37" fillId="0" borderId="0" xfId="53" applyFont="1" applyAlignment="1" applyProtection="1">
      <alignment/>
      <protection/>
    </xf>
    <xf numFmtId="0" fontId="38" fillId="0" borderId="0" xfId="53" applyFont="1" applyAlignment="1" applyProtection="1">
      <alignment/>
      <protection/>
    </xf>
    <xf numFmtId="0" fontId="13" fillId="0" borderId="0" xfId="53" applyNumberFormat="1" applyFont="1" applyBorder="1" applyAlignment="1" applyProtection="1">
      <alignment/>
      <protection/>
    </xf>
    <xf numFmtId="0" fontId="13" fillId="0" borderId="0" xfId="53" applyFont="1" applyAlignment="1" applyProtection="1">
      <alignment/>
      <protection/>
    </xf>
    <xf numFmtId="0" fontId="0" fillId="0" borderId="0" xfId="0" applyAlignment="1">
      <alignment/>
    </xf>
    <xf numFmtId="0" fontId="13" fillId="0" borderId="0" xfId="53" applyFont="1" applyAlignment="1" applyProtection="1">
      <alignment vertical="top"/>
      <protection/>
    </xf>
    <xf numFmtId="0" fontId="0" fillId="0" borderId="0" xfId="53" applyFont="1" applyFill="1" applyBorder="1" applyAlignment="1" applyProtection="1">
      <alignment horizontal="left"/>
      <protection/>
    </xf>
    <xf numFmtId="0" fontId="13" fillId="0" borderId="0" xfId="53" applyFont="1" applyFill="1" applyBorder="1" applyAlignment="1" applyProtection="1">
      <alignment horizontal="left"/>
      <protection/>
    </xf>
    <xf numFmtId="0" fontId="0" fillId="0" borderId="0" xfId="53" applyNumberFormat="1" applyFont="1" applyAlignment="1" applyProtection="1">
      <alignment horizontal="left"/>
      <protection/>
    </xf>
    <xf numFmtId="0" fontId="9" fillId="0" borderId="13" xfId="0" applyFont="1" applyBorder="1" applyAlignment="1">
      <alignment horizontal="center"/>
    </xf>
    <xf numFmtId="0" fontId="0" fillId="0" borderId="13" xfId="0" applyBorder="1" applyAlignment="1">
      <alignment/>
    </xf>
    <xf numFmtId="0" fontId="9" fillId="0" borderId="13" xfId="0" applyFont="1" applyFill="1" applyBorder="1" applyAlignment="1">
      <alignment horizontal="center"/>
    </xf>
    <xf numFmtId="0" fontId="0" fillId="0" borderId="0" xfId="53" applyFont="1" applyAlignment="1" applyProtection="1">
      <alignment horizontal="left"/>
      <protection/>
    </xf>
    <xf numFmtId="0" fontId="0" fillId="0" borderId="0" xfId="0" applyAlignment="1">
      <alignment horizontal="left"/>
    </xf>
    <xf numFmtId="0" fontId="0" fillId="0" borderId="0" xfId="53" applyFont="1" applyFill="1" applyBorder="1" applyAlignment="1" applyProtection="1">
      <alignment horizontal="left"/>
      <protection/>
    </xf>
    <xf numFmtId="0" fontId="13" fillId="0" borderId="0" xfId="53" applyFont="1" applyBorder="1" applyAlignment="1" applyProtection="1">
      <alignment horizontal="left" vertical="top"/>
      <protection/>
    </xf>
    <xf numFmtId="0" fontId="0" fillId="0" borderId="0" xfId="0" applyAlignment="1">
      <alignment horizontal="left" vertical="top"/>
    </xf>
    <xf numFmtId="0" fontId="13" fillId="0" borderId="0" xfId="53" applyFont="1" applyAlignment="1" applyProtection="1">
      <alignment horizontal="left"/>
      <protection/>
    </xf>
    <xf numFmtId="0" fontId="2" fillId="0" borderId="0" xfId="0" applyFont="1" applyAlignment="1">
      <alignment horizontal="left"/>
    </xf>
    <xf numFmtId="0" fontId="0" fillId="0" borderId="0" xfId="53" applyFont="1" applyAlignment="1" applyProtection="1">
      <alignment horizontal="left"/>
      <protection/>
    </xf>
    <xf numFmtId="0" fontId="0" fillId="0" borderId="0" xfId="53" applyFont="1" applyAlignment="1" applyProtection="1">
      <alignment/>
      <protection/>
    </xf>
    <xf numFmtId="0" fontId="9" fillId="0" borderId="10" xfId="0" applyFont="1" applyBorder="1" applyAlignment="1">
      <alignment horizontal="center"/>
    </xf>
    <xf numFmtId="0" fontId="0" fillId="0" borderId="10" xfId="0" applyBorder="1" applyAlignment="1">
      <alignment/>
    </xf>
    <xf numFmtId="0" fontId="2" fillId="0" borderId="0" xfId="0" applyNumberFormat="1" applyFont="1" applyAlignment="1">
      <alignment horizontal="left"/>
    </xf>
    <xf numFmtId="0" fontId="13" fillId="0" borderId="0" xfId="53" applyNumberFormat="1" applyFont="1" applyAlignment="1" applyProtection="1">
      <alignment/>
      <protection/>
    </xf>
    <xf numFmtId="0" fontId="0" fillId="0" borderId="0" xfId="0" applyNumberFormat="1" applyAlignment="1">
      <alignment/>
    </xf>
    <xf numFmtId="0" fontId="24" fillId="0" borderId="10" xfId="59" applyFont="1" applyFill="1" applyBorder="1" applyAlignment="1">
      <alignment horizontal="center"/>
      <protection/>
    </xf>
    <xf numFmtId="0" fontId="0" fillId="0" borderId="10" xfId="0" applyBorder="1" applyAlignment="1">
      <alignment horizontal="center"/>
    </xf>
    <xf numFmtId="0" fontId="13" fillId="0" borderId="0" xfId="53" applyNumberFormat="1" applyFont="1" applyAlignment="1" applyProtection="1">
      <alignment horizontal="left"/>
      <protection/>
    </xf>
    <xf numFmtId="0" fontId="2" fillId="0" borderId="0" xfId="0" applyFont="1" applyFill="1" applyBorder="1" applyAlignment="1">
      <alignment/>
    </xf>
    <xf numFmtId="0" fontId="0" fillId="0" borderId="0" xfId="53" applyFont="1" applyAlignment="1" applyProtection="1">
      <alignment/>
      <protection/>
    </xf>
    <xf numFmtId="0" fontId="0" fillId="0" borderId="12" xfId="53" applyFont="1" applyFill="1" applyBorder="1" applyAlignment="1" applyProtection="1">
      <alignment/>
      <protection/>
    </xf>
    <xf numFmtId="0" fontId="13" fillId="0" borderId="12" xfId="53" applyFont="1" applyBorder="1" applyAlignment="1" applyProtection="1">
      <alignment/>
      <protection/>
    </xf>
    <xf numFmtId="0" fontId="0" fillId="0" borderId="0" xfId="53" applyFont="1" applyFill="1" applyBorder="1" applyAlignment="1" applyProtection="1">
      <alignment/>
      <protection/>
    </xf>
    <xf numFmtId="0" fontId="9" fillId="0" borderId="10" xfId="0" applyNumberFormat="1" applyFont="1" applyBorder="1" applyAlignment="1">
      <alignment horizontal="center" wrapText="1"/>
    </xf>
    <xf numFmtId="0" fontId="0" fillId="0" borderId="10" xfId="0" applyBorder="1" applyAlignment="1">
      <alignment wrapText="1"/>
    </xf>
    <xf numFmtId="0" fontId="9" fillId="0" borderId="13" xfId="0" applyNumberFormat="1" applyFont="1" applyBorder="1" applyAlignment="1">
      <alignment horizontal="center" vertical="center"/>
    </xf>
    <xf numFmtId="0" fontId="2" fillId="0" borderId="0" xfId="0" applyFont="1" applyAlignment="1">
      <alignment/>
    </xf>
    <xf numFmtId="0" fontId="10" fillId="0" borderId="12" xfId="53" applyFont="1" applyBorder="1" applyAlignment="1" applyProtection="1">
      <alignment/>
      <protection/>
    </xf>
    <xf numFmtId="0" fontId="0" fillId="0" borderId="12" xfId="0" applyBorder="1" applyAlignment="1">
      <alignment/>
    </xf>
    <xf numFmtId="0" fontId="9" fillId="0" borderId="13" xfId="0" applyFont="1" applyBorder="1" applyAlignment="1">
      <alignment horizontal="center" vertical="top" wrapText="1"/>
    </xf>
    <xf numFmtId="0" fontId="10" fillId="0" borderId="12" xfId="53" applyNumberFormat="1" applyFont="1" applyBorder="1" applyAlignment="1" applyProtection="1">
      <alignment horizontal="left"/>
      <protection/>
    </xf>
    <xf numFmtId="0" fontId="13" fillId="0" borderId="12" xfId="53" applyFont="1" applyBorder="1" applyAlignment="1" applyProtection="1">
      <alignment horizontal="left"/>
      <protection/>
    </xf>
    <xf numFmtId="0" fontId="10" fillId="0" borderId="0" xfId="53" applyFont="1" applyBorder="1" applyAlignment="1" applyProtection="1">
      <alignment/>
      <protection/>
    </xf>
    <xf numFmtId="0" fontId="0" fillId="0" borderId="0" xfId="0" applyFont="1" applyBorder="1" applyAlignment="1">
      <alignment/>
    </xf>
    <xf numFmtId="0" fontId="0" fillId="0" borderId="0" xfId="0" applyFont="1" applyAlignment="1">
      <alignment/>
    </xf>
    <xf numFmtId="0" fontId="0" fillId="0" borderId="12" xfId="53" applyFont="1" applyFill="1" applyBorder="1" applyAlignment="1" applyProtection="1">
      <alignment/>
      <protection/>
    </xf>
    <xf numFmtId="0" fontId="13" fillId="0" borderId="12" xfId="53" applyFont="1" applyFill="1" applyBorder="1" applyAlignment="1" applyProtection="1">
      <alignment/>
      <protection/>
    </xf>
    <xf numFmtId="0" fontId="0" fillId="0" borderId="12" xfId="53" applyFont="1" applyBorder="1" applyAlignment="1" applyProtection="1">
      <alignment vertical="top"/>
      <protection/>
    </xf>
    <xf numFmtId="0" fontId="13" fillId="0" borderId="12" xfId="53" applyFont="1" applyBorder="1" applyAlignment="1" applyProtection="1">
      <alignment vertical="top"/>
      <protection/>
    </xf>
    <xf numFmtId="0" fontId="13" fillId="0" borderId="0" xfId="53" applyNumberFormat="1" applyFont="1" applyAlignment="1" applyProtection="1">
      <alignment/>
      <protection/>
    </xf>
    <xf numFmtId="0" fontId="0" fillId="0" borderId="12" xfId="53" applyFont="1" applyBorder="1" applyAlignment="1" applyProtection="1">
      <alignment/>
      <protection/>
    </xf>
    <xf numFmtId="0" fontId="13" fillId="0" borderId="12" xfId="53" applyFont="1" applyBorder="1" applyAlignment="1" applyProtection="1">
      <alignment/>
      <protection/>
    </xf>
    <xf numFmtId="0" fontId="0" fillId="0" borderId="12" xfId="53" applyNumberFormat="1" applyFont="1" applyBorder="1" applyAlignment="1" applyProtection="1">
      <alignment horizontal="left"/>
      <protection/>
    </xf>
    <xf numFmtId="0" fontId="2" fillId="0" borderId="0" xfId="0" applyFont="1" applyFill="1" applyBorder="1" applyAlignment="1">
      <alignment horizontal="left"/>
    </xf>
    <xf numFmtId="0" fontId="10" fillId="0" borderId="12" xfId="53" applyFont="1" applyBorder="1" applyAlignment="1" applyProtection="1">
      <alignment horizontal="left" vertical="top"/>
      <protection/>
    </xf>
    <xf numFmtId="0" fontId="10" fillId="0" borderId="0" xfId="53" applyFont="1" applyFill="1" applyBorder="1" applyAlignment="1" applyProtection="1">
      <alignment/>
      <protection/>
    </xf>
    <xf numFmtId="0" fontId="13" fillId="0" borderId="0" xfId="53" applyFont="1" applyFill="1" applyBorder="1" applyAlignment="1" applyProtection="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5" xfId="57"/>
    <cellStyle name="Normal_Sheet1" xfId="58"/>
    <cellStyle name="Normal_Sheet1_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84</xdr:row>
      <xdr:rowOff>114300</xdr:rowOff>
    </xdr:from>
    <xdr:ext cx="666750" cy="485775"/>
    <xdr:sp>
      <xdr:nvSpPr>
        <xdr:cNvPr id="1" name="AutoShape 1"/>
        <xdr:cNvSpPr>
          <a:spLocks noChangeAspect="1"/>
        </xdr:cNvSpPr>
      </xdr:nvSpPr>
      <xdr:spPr>
        <a:xfrm>
          <a:off x="10210800" y="142875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76200</xdr:colOff>
      <xdr:row>0</xdr:row>
      <xdr:rowOff>66675</xdr:rowOff>
    </xdr:from>
    <xdr:to>
      <xdr:col>0</xdr:col>
      <xdr:colOff>866775</xdr:colOff>
      <xdr:row>0</xdr:row>
      <xdr:rowOff>704850</xdr:rowOff>
    </xdr:to>
    <xdr:pic>
      <xdr:nvPicPr>
        <xdr:cNvPr id="2" name="Picture 139"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38100</xdr:rowOff>
    </xdr:from>
    <xdr:to>
      <xdr:col>0</xdr:col>
      <xdr:colOff>847725</xdr:colOff>
      <xdr:row>0</xdr:row>
      <xdr:rowOff>676275</xdr:rowOff>
    </xdr:to>
    <xdr:pic>
      <xdr:nvPicPr>
        <xdr:cNvPr id="1" name="Picture 1" descr="Australian Bureau of Statistics logo"/>
        <xdr:cNvPicPr preferRelativeResize="1">
          <a:picLocks noChangeAspect="1"/>
        </xdr:cNvPicPr>
      </xdr:nvPicPr>
      <xdr:blipFill>
        <a:blip r:embed="rId1"/>
        <a:stretch>
          <a:fillRect/>
        </a:stretch>
      </xdr:blipFill>
      <xdr:spPr>
        <a:xfrm>
          <a:off x="57150" y="38100"/>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47625</xdr:rowOff>
    </xdr:from>
    <xdr:to>
      <xdr:col>0</xdr:col>
      <xdr:colOff>866775</xdr:colOff>
      <xdr:row>0</xdr:row>
      <xdr:rowOff>685800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47625"/>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28575</xdr:rowOff>
    </xdr:from>
    <xdr:to>
      <xdr:col>0</xdr:col>
      <xdr:colOff>819150</xdr:colOff>
      <xdr:row>0</xdr:row>
      <xdr:rowOff>666750</xdr:rowOff>
    </xdr:to>
    <xdr:pic>
      <xdr:nvPicPr>
        <xdr:cNvPr id="1" name="Picture 1" descr="Australian Bureau of Statistics logo"/>
        <xdr:cNvPicPr preferRelativeResize="1">
          <a:picLocks noChangeAspect="1"/>
        </xdr:cNvPicPr>
      </xdr:nvPicPr>
      <xdr:blipFill>
        <a:blip r:embed="rId1"/>
        <a:stretch>
          <a:fillRect/>
        </a:stretch>
      </xdr:blipFill>
      <xdr:spPr>
        <a:xfrm>
          <a:off x="28575" y="28575"/>
          <a:ext cx="790575" cy="638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38100</xdr:rowOff>
    </xdr:from>
    <xdr:to>
      <xdr:col>0</xdr:col>
      <xdr:colOff>857250</xdr:colOff>
      <xdr:row>0</xdr:row>
      <xdr:rowOff>676275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38100"/>
          <a:ext cx="790575" cy="638175"/>
        </a:xfrm>
        <a:prstGeom prst="rect">
          <a:avLst/>
        </a:prstGeom>
        <a:noFill/>
        <a:ln w="9525" cmpd="sng">
          <a:noFill/>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 name="Picture 9" descr="ecblank"/>
        <xdr:cNvPicPr preferRelativeResize="1">
          <a:picLocks noChangeAspect="1"/>
        </xdr:cNvPicPr>
      </xdr:nvPicPr>
      <xdr:blipFill>
        <a:blip r:embed="rId2"/>
        <a:stretch>
          <a:fillRect/>
        </a:stretch>
      </xdr:blipFill>
      <xdr:spPr>
        <a:xfrm>
          <a:off x="0" y="1666875"/>
          <a:ext cx="9525" cy="9525"/>
        </a:xfrm>
        <a:prstGeom prst="rect">
          <a:avLst/>
        </a:prstGeom>
        <a:noFill/>
        <a:ln w="9525" cmpd="sng">
          <a:noFill/>
        </a:ln>
      </xdr:spPr>
    </xdr:pic>
    <xdr:clientData/>
  </xdr:twoCellAnchor>
  <xdr:twoCellAnchor editAs="oneCell">
    <xdr:from>
      <xdr:col>1</xdr:col>
      <xdr:colOff>0</xdr:colOff>
      <xdr:row>6</xdr:row>
      <xdr:rowOff>0</xdr:rowOff>
    </xdr:from>
    <xdr:to>
      <xdr:col>1</xdr:col>
      <xdr:colOff>9525</xdr:colOff>
      <xdr:row>6</xdr:row>
      <xdr:rowOff>9525</xdr:rowOff>
    </xdr:to>
    <xdr:pic>
      <xdr:nvPicPr>
        <xdr:cNvPr id="3" name="Picture 10" descr="ecblank"/>
        <xdr:cNvPicPr preferRelativeResize="1">
          <a:picLocks noChangeAspect="1"/>
        </xdr:cNvPicPr>
      </xdr:nvPicPr>
      <xdr:blipFill>
        <a:blip r:embed="rId2"/>
        <a:stretch>
          <a:fillRect/>
        </a:stretch>
      </xdr:blipFill>
      <xdr:spPr>
        <a:xfrm>
          <a:off x="885825" y="1666875"/>
          <a:ext cx="9525" cy="9525"/>
        </a:xfrm>
        <a:prstGeom prst="rect">
          <a:avLst/>
        </a:prstGeom>
        <a:noFill/>
        <a:ln w="9525" cmpd="sng">
          <a:noFill/>
        </a:ln>
      </xdr:spPr>
    </xdr:pic>
    <xdr:clientData/>
  </xdr:twoCellAnchor>
  <xdr:twoCellAnchor editAs="oneCell">
    <xdr:from>
      <xdr:col>2</xdr:col>
      <xdr:colOff>0</xdr:colOff>
      <xdr:row>6</xdr:row>
      <xdr:rowOff>0</xdr:rowOff>
    </xdr:from>
    <xdr:to>
      <xdr:col>2</xdr:col>
      <xdr:colOff>9525</xdr:colOff>
      <xdr:row>6</xdr:row>
      <xdr:rowOff>9525</xdr:rowOff>
    </xdr:to>
    <xdr:pic>
      <xdr:nvPicPr>
        <xdr:cNvPr id="4" name="Picture 11" descr="ecblank"/>
        <xdr:cNvPicPr preferRelativeResize="1">
          <a:picLocks noChangeAspect="1"/>
        </xdr:cNvPicPr>
      </xdr:nvPicPr>
      <xdr:blipFill>
        <a:blip r:embed="rId2"/>
        <a:stretch>
          <a:fillRect/>
        </a:stretch>
      </xdr:blipFill>
      <xdr:spPr>
        <a:xfrm>
          <a:off x="1733550" y="1666875"/>
          <a:ext cx="9525" cy="9525"/>
        </a:xfrm>
        <a:prstGeom prst="rect">
          <a:avLst/>
        </a:prstGeom>
        <a:noFill/>
        <a:ln w="9525" cmpd="sng">
          <a:noFill/>
        </a:ln>
      </xdr:spPr>
    </xdr:pic>
    <xdr:clientData/>
  </xdr:twoCellAnchor>
  <xdr:twoCellAnchor editAs="oneCell">
    <xdr:from>
      <xdr:col>3</xdr:col>
      <xdr:colOff>0</xdr:colOff>
      <xdr:row>6</xdr:row>
      <xdr:rowOff>0</xdr:rowOff>
    </xdr:from>
    <xdr:to>
      <xdr:col>3</xdr:col>
      <xdr:colOff>9525</xdr:colOff>
      <xdr:row>6</xdr:row>
      <xdr:rowOff>9525</xdr:rowOff>
    </xdr:to>
    <xdr:pic>
      <xdr:nvPicPr>
        <xdr:cNvPr id="5" name="Picture 12" descr="ecblank"/>
        <xdr:cNvPicPr preferRelativeResize="1">
          <a:picLocks noChangeAspect="1"/>
        </xdr:cNvPicPr>
      </xdr:nvPicPr>
      <xdr:blipFill>
        <a:blip r:embed="rId2"/>
        <a:stretch>
          <a:fillRect/>
        </a:stretch>
      </xdr:blipFill>
      <xdr:spPr>
        <a:xfrm>
          <a:off x="2581275" y="1666875"/>
          <a:ext cx="9525" cy="9525"/>
        </a:xfrm>
        <a:prstGeom prst="rect">
          <a:avLst/>
        </a:prstGeom>
        <a:noFill/>
        <a:ln w="9525" cmpd="sng">
          <a:noFill/>
        </a:ln>
      </xdr:spPr>
    </xdr:pic>
    <xdr:clientData/>
  </xdr:twoCellAnchor>
  <xdr:twoCellAnchor editAs="oneCell">
    <xdr:from>
      <xdr:col>4</xdr:col>
      <xdr:colOff>0</xdr:colOff>
      <xdr:row>6</xdr:row>
      <xdr:rowOff>0</xdr:rowOff>
    </xdr:from>
    <xdr:to>
      <xdr:col>4</xdr:col>
      <xdr:colOff>9525</xdr:colOff>
      <xdr:row>6</xdr:row>
      <xdr:rowOff>9525</xdr:rowOff>
    </xdr:to>
    <xdr:pic>
      <xdr:nvPicPr>
        <xdr:cNvPr id="6" name="Picture 13" descr="ecblank"/>
        <xdr:cNvPicPr preferRelativeResize="1">
          <a:picLocks noChangeAspect="1"/>
        </xdr:cNvPicPr>
      </xdr:nvPicPr>
      <xdr:blipFill>
        <a:blip r:embed="rId2"/>
        <a:stretch>
          <a:fillRect/>
        </a:stretch>
      </xdr:blipFill>
      <xdr:spPr>
        <a:xfrm>
          <a:off x="3429000" y="1666875"/>
          <a:ext cx="9525" cy="9525"/>
        </a:xfrm>
        <a:prstGeom prst="rect">
          <a:avLst/>
        </a:prstGeom>
        <a:noFill/>
        <a:ln w="9525" cmpd="sng">
          <a:noFill/>
        </a:ln>
      </xdr:spPr>
    </xdr:pic>
    <xdr:clientData/>
  </xdr:twoCellAnchor>
  <xdr:twoCellAnchor editAs="oneCell">
    <xdr:from>
      <xdr:col>1</xdr:col>
      <xdr:colOff>0</xdr:colOff>
      <xdr:row>17</xdr:row>
      <xdr:rowOff>0</xdr:rowOff>
    </xdr:from>
    <xdr:to>
      <xdr:col>1</xdr:col>
      <xdr:colOff>9525</xdr:colOff>
      <xdr:row>17</xdr:row>
      <xdr:rowOff>9525</xdr:rowOff>
    </xdr:to>
    <xdr:pic>
      <xdr:nvPicPr>
        <xdr:cNvPr id="7" name="Picture 25" descr="ecblank"/>
        <xdr:cNvPicPr preferRelativeResize="1">
          <a:picLocks noChangeAspect="1"/>
        </xdr:cNvPicPr>
      </xdr:nvPicPr>
      <xdr:blipFill>
        <a:blip r:embed="rId2"/>
        <a:stretch>
          <a:fillRect/>
        </a:stretch>
      </xdr:blipFill>
      <xdr:spPr>
        <a:xfrm>
          <a:off x="885825" y="3333750"/>
          <a:ext cx="9525" cy="9525"/>
        </a:xfrm>
        <a:prstGeom prst="rect">
          <a:avLst/>
        </a:prstGeom>
        <a:noFill/>
        <a:ln w="9525" cmpd="sng">
          <a:noFill/>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8" name="Picture 26" descr="ecblank"/>
        <xdr:cNvPicPr preferRelativeResize="1">
          <a:picLocks noChangeAspect="1"/>
        </xdr:cNvPicPr>
      </xdr:nvPicPr>
      <xdr:blipFill>
        <a:blip r:embed="rId2"/>
        <a:stretch>
          <a:fillRect/>
        </a:stretch>
      </xdr:blipFill>
      <xdr:spPr>
        <a:xfrm>
          <a:off x="1733550" y="3333750"/>
          <a:ext cx="9525" cy="9525"/>
        </a:xfrm>
        <a:prstGeom prst="rect">
          <a:avLst/>
        </a:prstGeom>
        <a:noFill/>
        <a:ln w="9525" cmpd="sng">
          <a:noFill/>
        </a:ln>
      </xdr:spPr>
    </xdr:pic>
    <xdr:clientData/>
  </xdr:twoCellAnchor>
  <xdr:twoCellAnchor editAs="oneCell">
    <xdr:from>
      <xdr:col>3</xdr:col>
      <xdr:colOff>0</xdr:colOff>
      <xdr:row>17</xdr:row>
      <xdr:rowOff>0</xdr:rowOff>
    </xdr:from>
    <xdr:to>
      <xdr:col>3</xdr:col>
      <xdr:colOff>9525</xdr:colOff>
      <xdr:row>17</xdr:row>
      <xdr:rowOff>9525</xdr:rowOff>
    </xdr:to>
    <xdr:pic>
      <xdr:nvPicPr>
        <xdr:cNvPr id="9" name="Picture 27" descr="ecblank"/>
        <xdr:cNvPicPr preferRelativeResize="1">
          <a:picLocks noChangeAspect="1"/>
        </xdr:cNvPicPr>
      </xdr:nvPicPr>
      <xdr:blipFill>
        <a:blip r:embed="rId2"/>
        <a:stretch>
          <a:fillRect/>
        </a:stretch>
      </xdr:blipFill>
      <xdr:spPr>
        <a:xfrm>
          <a:off x="2581275" y="3333750"/>
          <a:ext cx="9525" cy="9525"/>
        </a:xfrm>
        <a:prstGeom prst="rect">
          <a:avLst/>
        </a:prstGeom>
        <a:noFill/>
        <a:ln w="9525" cmpd="sng">
          <a:noFill/>
        </a:ln>
      </xdr:spPr>
    </xdr:pic>
    <xdr:clientData/>
  </xdr:twoCellAnchor>
  <xdr:twoCellAnchor editAs="oneCell">
    <xdr:from>
      <xdr:col>4</xdr:col>
      <xdr:colOff>0</xdr:colOff>
      <xdr:row>17</xdr:row>
      <xdr:rowOff>0</xdr:rowOff>
    </xdr:from>
    <xdr:to>
      <xdr:col>4</xdr:col>
      <xdr:colOff>9525</xdr:colOff>
      <xdr:row>17</xdr:row>
      <xdr:rowOff>9525</xdr:rowOff>
    </xdr:to>
    <xdr:pic>
      <xdr:nvPicPr>
        <xdr:cNvPr id="10" name="Picture 28" descr="ecblank"/>
        <xdr:cNvPicPr preferRelativeResize="1">
          <a:picLocks noChangeAspect="1"/>
        </xdr:cNvPicPr>
      </xdr:nvPicPr>
      <xdr:blipFill>
        <a:blip r:embed="rId2"/>
        <a:stretch>
          <a:fillRect/>
        </a:stretch>
      </xdr:blipFill>
      <xdr:spPr>
        <a:xfrm>
          <a:off x="3429000" y="3333750"/>
          <a:ext cx="9525" cy="9525"/>
        </a:xfrm>
        <a:prstGeom prst="rect">
          <a:avLst/>
        </a:prstGeom>
        <a:noFill/>
        <a:ln w="9525" cmpd="sng">
          <a:noFill/>
        </a:ln>
      </xdr:spPr>
    </xdr:pic>
    <xdr:clientData/>
  </xdr:twoCellAnchor>
  <xdr:twoCellAnchor editAs="oneCell">
    <xdr:from>
      <xdr:col>1</xdr:col>
      <xdr:colOff>0</xdr:colOff>
      <xdr:row>6</xdr:row>
      <xdr:rowOff>0</xdr:rowOff>
    </xdr:from>
    <xdr:to>
      <xdr:col>1</xdr:col>
      <xdr:colOff>9525</xdr:colOff>
      <xdr:row>6</xdr:row>
      <xdr:rowOff>9525</xdr:rowOff>
    </xdr:to>
    <xdr:pic>
      <xdr:nvPicPr>
        <xdr:cNvPr id="11" name="Picture 42" descr="ecblank"/>
        <xdr:cNvPicPr preferRelativeResize="1">
          <a:picLocks noChangeAspect="1"/>
        </xdr:cNvPicPr>
      </xdr:nvPicPr>
      <xdr:blipFill>
        <a:blip r:embed="rId2"/>
        <a:stretch>
          <a:fillRect/>
        </a:stretch>
      </xdr:blipFill>
      <xdr:spPr>
        <a:xfrm>
          <a:off x="885825" y="1666875"/>
          <a:ext cx="9525" cy="9525"/>
        </a:xfrm>
        <a:prstGeom prst="rect">
          <a:avLst/>
        </a:prstGeom>
        <a:noFill/>
        <a:ln w="9525" cmpd="sng">
          <a:noFill/>
        </a:ln>
      </xdr:spPr>
    </xdr:pic>
    <xdr:clientData/>
  </xdr:twoCellAnchor>
  <xdr:twoCellAnchor editAs="oneCell">
    <xdr:from>
      <xdr:col>1</xdr:col>
      <xdr:colOff>0</xdr:colOff>
      <xdr:row>6</xdr:row>
      <xdr:rowOff>0</xdr:rowOff>
    </xdr:from>
    <xdr:to>
      <xdr:col>1</xdr:col>
      <xdr:colOff>9525</xdr:colOff>
      <xdr:row>6</xdr:row>
      <xdr:rowOff>9525</xdr:rowOff>
    </xdr:to>
    <xdr:pic>
      <xdr:nvPicPr>
        <xdr:cNvPr id="12" name="Picture 43" descr="ecblank"/>
        <xdr:cNvPicPr preferRelativeResize="1">
          <a:picLocks noChangeAspect="1"/>
        </xdr:cNvPicPr>
      </xdr:nvPicPr>
      <xdr:blipFill>
        <a:blip r:embed="rId2"/>
        <a:stretch>
          <a:fillRect/>
        </a:stretch>
      </xdr:blipFill>
      <xdr:spPr>
        <a:xfrm>
          <a:off x="885825" y="1666875"/>
          <a:ext cx="9525" cy="9525"/>
        </a:xfrm>
        <a:prstGeom prst="rect">
          <a:avLst/>
        </a:prstGeom>
        <a:noFill/>
        <a:ln w="9525" cmpd="sng">
          <a:noFill/>
        </a:ln>
      </xdr:spPr>
    </xdr:pic>
    <xdr:clientData/>
  </xdr:twoCellAnchor>
  <xdr:twoCellAnchor editAs="oneCell">
    <xdr:from>
      <xdr:col>2</xdr:col>
      <xdr:colOff>0</xdr:colOff>
      <xdr:row>6</xdr:row>
      <xdr:rowOff>0</xdr:rowOff>
    </xdr:from>
    <xdr:to>
      <xdr:col>2</xdr:col>
      <xdr:colOff>9525</xdr:colOff>
      <xdr:row>6</xdr:row>
      <xdr:rowOff>9525</xdr:rowOff>
    </xdr:to>
    <xdr:pic>
      <xdr:nvPicPr>
        <xdr:cNvPr id="13" name="Picture 44" descr="ecblank"/>
        <xdr:cNvPicPr preferRelativeResize="1">
          <a:picLocks noChangeAspect="1"/>
        </xdr:cNvPicPr>
      </xdr:nvPicPr>
      <xdr:blipFill>
        <a:blip r:embed="rId2"/>
        <a:stretch>
          <a:fillRect/>
        </a:stretch>
      </xdr:blipFill>
      <xdr:spPr>
        <a:xfrm>
          <a:off x="1733550" y="1666875"/>
          <a:ext cx="9525" cy="9525"/>
        </a:xfrm>
        <a:prstGeom prst="rect">
          <a:avLst/>
        </a:prstGeom>
        <a:noFill/>
        <a:ln w="9525" cmpd="sng">
          <a:noFill/>
        </a:ln>
      </xdr:spPr>
    </xdr:pic>
    <xdr:clientData/>
  </xdr:twoCellAnchor>
  <xdr:twoCellAnchor editAs="oneCell">
    <xdr:from>
      <xdr:col>3</xdr:col>
      <xdr:colOff>0</xdr:colOff>
      <xdr:row>6</xdr:row>
      <xdr:rowOff>0</xdr:rowOff>
    </xdr:from>
    <xdr:to>
      <xdr:col>3</xdr:col>
      <xdr:colOff>9525</xdr:colOff>
      <xdr:row>6</xdr:row>
      <xdr:rowOff>9525</xdr:rowOff>
    </xdr:to>
    <xdr:pic>
      <xdr:nvPicPr>
        <xdr:cNvPr id="14" name="Picture 45" descr="ecblank"/>
        <xdr:cNvPicPr preferRelativeResize="1">
          <a:picLocks noChangeAspect="1"/>
        </xdr:cNvPicPr>
      </xdr:nvPicPr>
      <xdr:blipFill>
        <a:blip r:embed="rId2"/>
        <a:stretch>
          <a:fillRect/>
        </a:stretch>
      </xdr:blipFill>
      <xdr:spPr>
        <a:xfrm>
          <a:off x="2581275" y="1666875"/>
          <a:ext cx="9525" cy="95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57150</xdr:rowOff>
    </xdr:from>
    <xdr:to>
      <xdr:col>0</xdr:col>
      <xdr:colOff>838200</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47625" y="57150"/>
          <a:ext cx="790575" cy="63817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2" name="Picture 17" descr="ecblank"/>
        <xdr:cNvPicPr preferRelativeResize="1">
          <a:picLocks noChangeAspect="1"/>
        </xdr:cNvPicPr>
      </xdr:nvPicPr>
      <xdr:blipFill>
        <a:blip r:embed="rId2"/>
        <a:stretch>
          <a:fillRect/>
        </a:stretch>
      </xdr:blipFill>
      <xdr:spPr>
        <a:xfrm>
          <a:off x="1238250" y="273367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3" name="Picture 18" descr="ecblank"/>
        <xdr:cNvPicPr preferRelativeResize="1">
          <a:picLocks noChangeAspect="1"/>
        </xdr:cNvPicPr>
      </xdr:nvPicPr>
      <xdr:blipFill>
        <a:blip r:embed="rId2"/>
        <a:stretch>
          <a:fillRect/>
        </a:stretch>
      </xdr:blipFill>
      <xdr:spPr>
        <a:xfrm>
          <a:off x="1238250" y="2733675"/>
          <a:ext cx="9525" cy="9525"/>
        </a:xfrm>
        <a:prstGeom prst="rect">
          <a:avLst/>
        </a:prstGeom>
        <a:noFill/>
        <a:ln w="9525" cmpd="sng">
          <a:noFill/>
        </a:ln>
      </xdr:spPr>
    </xdr:pic>
    <xdr:clientData/>
  </xdr:twoCellAnchor>
  <xdr:twoCellAnchor editAs="oneCell">
    <xdr:from>
      <xdr:col>1</xdr:col>
      <xdr:colOff>0</xdr:colOff>
      <xdr:row>14</xdr:row>
      <xdr:rowOff>0</xdr:rowOff>
    </xdr:from>
    <xdr:to>
      <xdr:col>1</xdr:col>
      <xdr:colOff>9525</xdr:colOff>
      <xdr:row>14</xdr:row>
      <xdr:rowOff>9525</xdr:rowOff>
    </xdr:to>
    <xdr:pic>
      <xdr:nvPicPr>
        <xdr:cNvPr id="4" name="Picture 19" descr="ecblank"/>
        <xdr:cNvPicPr preferRelativeResize="1">
          <a:picLocks noChangeAspect="1"/>
        </xdr:cNvPicPr>
      </xdr:nvPicPr>
      <xdr:blipFill>
        <a:blip r:embed="rId2"/>
        <a:stretch>
          <a:fillRect/>
        </a:stretch>
      </xdr:blipFill>
      <xdr:spPr>
        <a:xfrm>
          <a:off x="1238250" y="2886075"/>
          <a:ext cx="9525" cy="9525"/>
        </a:xfrm>
        <a:prstGeom prst="rect">
          <a:avLst/>
        </a:prstGeom>
        <a:noFill/>
        <a:ln w="9525" cmpd="sng">
          <a:noFill/>
        </a:ln>
      </xdr:spPr>
    </xdr:pic>
    <xdr:clientData/>
  </xdr:twoCellAnchor>
  <xdr:twoCellAnchor editAs="oneCell">
    <xdr:from>
      <xdr:col>1</xdr:col>
      <xdr:colOff>0</xdr:colOff>
      <xdr:row>14</xdr:row>
      <xdr:rowOff>0</xdr:rowOff>
    </xdr:from>
    <xdr:to>
      <xdr:col>1</xdr:col>
      <xdr:colOff>9525</xdr:colOff>
      <xdr:row>14</xdr:row>
      <xdr:rowOff>9525</xdr:rowOff>
    </xdr:to>
    <xdr:pic>
      <xdr:nvPicPr>
        <xdr:cNvPr id="5" name="Picture 20" descr="ecblank"/>
        <xdr:cNvPicPr preferRelativeResize="1">
          <a:picLocks noChangeAspect="1"/>
        </xdr:cNvPicPr>
      </xdr:nvPicPr>
      <xdr:blipFill>
        <a:blip r:embed="rId2"/>
        <a:stretch>
          <a:fillRect/>
        </a:stretch>
      </xdr:blipFill>
      <xdr:spPr>
        <a:xfrm>
          <a:off x="1238250" y="2886075"/>
          <a:ext cx="9525" cy="9525"/>
        </a:xfrm>
        <a:prstGeom prst="rect">
          <a:avLst/>
        </a:prstGeom>
        <a:noFill/>
        <a:ln w="9525" cmpd="sng">
          <a:noFill/>
        </a:ln>
      </xdr:spPr>
    </xdr:pic>
    <xdr:clientData/>
  </xdr:twoCellAnchor>
  <xdr:twoCellAnchor editAs="oneCell">
    <xdr:from>
      <xdr:col>1</xdr:col>
      <xdr:colOff>0</xdr:colOff>
      <xdr:row>15</xdr:row>
      <xdr:rowOff>0</xdr:rowOff>
    </xdr:from>
    <xdr:to>
      <xdr:col>1</xdr:col>
      <xdr:colOff>9525</xdr:colOff>
      <xdr:row>15</xdr:row>
      <xdr:rowOff>9525</xdr:rowOff>
    </xdr:to>
    <xdr:pic>
      <xdr:nvPicPr>
        <xdr:cNvPr id="6" name="Picture 21" descr="ecblank"/>
        <xdr:cNvPicPr preferRelativeResize="1">
          <a:picLocks noChangeAspect="1"/>
        </xdr:cNvPicPr>
      </xdr:nvPicPr>
      <xdr:blipFill>
        <a:blip r:embed="rId2"/>
        <a:stretch>
          <a:fillRect/>
        </a:stretch>
      </xdr:blipFill>
      <xdr:spPr>
        <a:xfrm>
          <a:off x="1238250" y="3038475"/>
          <a:ext cx="9525" cy="9525"/>
        </a:xfrm>
        <a:prstGeom prst="rect">
          <a:avLst/>
        </a:prstGeom>
        <a:noFill/>
        <a:ln w="9525" cmpd="sng">
          <a:noFill/>
        </a:ln>
      </xdr:spPr>
    </xdr:pic>
    <xdr:clientData/>
  </xdr:twoCellAnchor>
  <xdr:twoCellAnchor editAs="oneCell">
    <xdr:from>
      <xdr:col>1</xdr:col>
      <xdr:colOff>0</xdr:colOff>
      <xdr:row>15</xdr:row>
      <xdr:rowOff>0</xdr:rowOff>
    </xdr:from>
    <xdr:to>
      <xdr:col>1</xdr:col>
      <xdr:colOff>9525</xdr:colOff>
      <xdr:row>15</xdr:row>
      <xdr:rowOff>9525</xdr:rowOff>
    </xdr:to>
    <xdr:pic>
      <xdr:nvPicPr>
        <xdr:cNvPr id="7" name="Picture 22" descr="ecblank"/>
        <xdr:cNvPicPr preferRelativeResize="1">
          <a:picLocks noChangeAspect="1"/>
        </xdr:cNvPicPr>
      </xdr:nvPicPr>
      <xdr:blipFill>
        <a:blip r:embed="rId2"/>
        <a:stretch>
          <a:fillRect/>
        </a:stretch>
      </xdr:blipFill>
      <xdr:spPr>
        <a:xfrm>
          <a:off x="1238250" y="3038475"/>
          <a:ext cx="9525" cy="9525"/>
        </a:xfrm>
        <a:prstGeom prst="rect">
          <a:avLst/>
        </a:prstGeom>
        <a:noFill/>
        <a:ln w="9525" cmpd="sng">
          <a:noFill/>
        </a:ln>
      </xdr:spPr>
    </xdr:pic>
    <xdr:clientData/>
  </xdr:twoCellAnchor>
  <xdr:twoCellAnchor editAs="oneCell">
    <xdr:from>
      <xdr:col>1</xdr:col>
      <xdr:colOff>0</xdr:colOff>
      <xdr:row>7</xdr:row>
      <xdr:rowOff>0</xdr:rowOff>
    </xdr:from>
    <xdr:to>
      <xdr:col>1</xdr:col>
      <xdr:colOff>9525</xdr:colOff>
      <xdr:row>7</xdr:row>
      <xdr:rowOff>9525</xdr:rowOff>
    </xdr:to>
    <xdr:pic>
      <xdr:nvPicPr>
        <xdr:cNvPr id="8" name="Picture 23" descr="ecblank"/>
        <xdr:cNvPicPr preferRelativeResize="1">
          <a:picLocks noChangeAspect="1"/>
        </xdr:cNvPicPr>
      </xdr:nvPicPr>
      <xdr:blipFill>
        <a:blip r:embed="rId2"/>
        <a:stretch>
          <a:fillRect/>
        </a:stretch>
      </xdr:blipFill>
      <xdr:spPr>
        <a:xfrm>
          <a:off x="1238250" y="1819275"/>
          <a:ext cx="9525" cy="9525"/>
        </a:xfrm>
        <a:prstGeom prst="rect">
          <a:avLst/>
        </a:prstGeom>
        <a:noFill/>
        <a:ln w="9525" cmpd="sng">
          <a:noFill/>
        </a:ln>
      </xdr:spPr>
    </xdr:pic>
    <xdr:clientData/>
  </xdr:twoCellAnchor>
  <xdr:twoCellAnchor editAs="oneCell">
    <xdr:from>
      <xdr:col>1</xdr:col>
      <xdr:colOff>0</xdr:colOff>
      <xdr:row>8</xdr:row>
      <xdr:rowOff>0</xdr:rowOff>
    </xdr:from>
    <xdr:to>
      <xdr:col>1</xdr:col>
      <xdr:colOff>9525</xdr:colOff>
      <xdr:row>8</xdr:row>
      <xdr:rowOff>9525</xdr:rowOff>
    </xdr:to>
    <xdr:pic>
      <xdr:nvPicPr>
        <xdr:cNvPr id="9" name="Picture 24" descr="ecblank"/>
        <xdr:cNvPicPr preferRelativeResize="1">
          <a:picLocks noChangeAspect="1"/>
        </xdr:cNvPicPr>
      </xdr:nvPicPr>
      <xdr:blipFill>
        <a:blip r:embed="rId2"/>
        <a:stretch>
          <a:fillRect/>
        </a:stretch>
      </xdr:blipFill>
      <xdr:spPr>
        <a:xfrm>
          <a:off x="1238250" y="1971675"/>
          <a:ext cx="9525" cy="9525"/>
        </a:xfrm>
        <a:prstGeom prst="rect">
          <a:avLst/>
        </a:prstGeom>
        <a:noFill/>
        <a:ln w="9525" cmpd="sng">
          <a:noFill/>
        </a:ln>
      </xdr:spPr>
    </xdr:pic>
    <xdr:clientData/>
  </xdr:twoCellAnchor>
  <xdr:twoCellAnchor editAs="oneCell">
    <xdr:from>
      <xdr:col>1</xdr:col>
      <xdr:colOff>0</xdr:colOff>
      <xdr:row>9</xdr:row>
      <xdr:rowOff>0</xdr:rowOff>
    </xdr:from>
    <xdr:to>
      <xdr:col>1</xdr:col>
      <xdr:colOff>9525</xdr:colOff>
      <xdr:row>9</xdr:row>
      <xdr:rowOff>9525</xdr:rowOff>
    </xdr:to>
    <xdr:pic>
      <xdr:nvPicPr>
        <xdr:cNvPr id="10" name="Picture 25" descr="ecblank"/>
        <xdr:cNvPicPr preferRelativeResize="1">
          <a:picLocks noChangeAspect="1"/>
        </xdr:cNvPicPr>
      </xdr:nvPicPr>
      <xdr:blipFill>
        <a:blip r:embed="rId2"/>
        <a:stretch>
          <a:fillRect/>
        </a:stretch>
      </xdr:blipFill>
      <xdr:spPr>
        <a:xfrm>
          <a:off x="1238250" y="2124075"/>
          <a:ext cx="9525" cy="9525"/>
        </a:xfrm>
        <a:prstGeom prst="rect">
          <a:avLst/>
        </a:prstGeom>
        <a:noFill/>
        <a:ln w="9525" cmpd="sng">
          <a:noFill/>
        </a:ln>
      </xdr:spPr>
    </xdr:pic>
    <xdr:clientData/>
  </xdr:twoCellAnchor>
  <xdr:twoCellAnchor editAs="oneCell">
    <xdr:from>
      <xdr:col>1</xdr:col>
      <xdr:colOff>0</xdr:colOff>
      <xdr:row>7</xdr:row>
      <xdr:rowOff>0</xdr:rowOff>
    </xdr:from>
    <xdr:to>
      <xdr:col>1</xdr:col>
      <xdr:colOff>9525</xdr:colOff>
      <xdr:row>7</xdr:row>
      <xdr:rowOff>9525</xdr:rowOff>
    </xdr:to>
    <xdr:pic>
      <xdr:nvPicPr>
        <xdr:cNvPr id="11" name="Picture 41" descr="ecblank"/>
        <xdr:cNvPicPr preferRelativeResize="1">
          <a:picLocks noChangeAspect="1"/>
        </xdr:cNvPicPr>
      </xdr:nvPicPr>
      <xdr:blipFill>
        <a:blip r:embed="rId2"/>
        <a:stretch>
          <a:fillRect/>
        </a:stretch>
      </xdr:blipFill>
      <xdr:spPr>
        <a:xfrm>
          <a:off x="1238250" y="1819275"/>
          <a:ext cx="9525" cy="9525"/>
        </a:xfrm>
        <a:prstGeom prst="rect">
          <a:avLst/>
        </a:prstGeom>
        <a:noFill/>
        <a:ln w="9525" cmpd="sng">
          <a:noFill/>
        </a:ln>
      </xdr:spPr>
    </xdr:pic>
    <xdr:clientData/>
  </xdr:twoCellAnchor>
  <xdr:twoCellAnchor editAs="oneCell">
    <xdr:from>
      <xdr:col>1</xdr:col>
      <xdr:colOff>0</xdr:colOff>
      <xdr:row>8</xdr:row>
      <xdr:rowOff>0</xdr:rowOff>
    </xdr:from>
    <xdr:to>
      <xdr:col>1</xdr:col>
      <xdr:colOff>9525</xdr:colOff>
      <xdr:row>8</xdr:row>
      <xdr:rowOff>9525</xdr:rowOff>
    </xdr:to>
    <xdr:pic>
      <xdr:nvPicPr>
        <xdr:cNvPr id="12" name="Picture 42" descr="ecblank"/>
        <xdr:cNvPicPr preferRelativeResize="1">
          <a:picLocks noChangeAspect="1"/>
        </xdr:cNvPicPr>
      </xdr:nvPicPr>
      <xdr:blipFill>
        <a:blip r:embed="rId2"/>
        <a:stretch>
          <a:fillRect/>
        </a:stretch>
      </xdr:blipFill>
      <xdr:spPr>
        <a:xfrm>
          <a:off x="1238250" y="1971675"/>
          <a:ext cx="9525" cy="9525"/>
        </a:xfrm>
        <a:prstGeom prst="rect">
          <a:avLst/>
        </a:prstGeom>
        <a:noFill/>
        <a:ln w="9525" cmpd="sng">
          <a:noFill/>
        </a:ln>
      </xdr:spPr>
    </xdr:pic>
    <xdr:clientData/>
  </xdr:twoCellAnchor>
  <xdr:twoCellAnchor editAs="oneCell">
    <xdr:from>
      <xdr:col>1</xdr:col>
      <xdr:colOff>0</xdr:colOff>
      <xdr:row>9</xdr:row>
      <xdr:rowOff>0</xdr:rowOff>
    </xdr:from>
    <xdr:to>
      <xdr:col>1</xdr:col>
      <xdr:colOff>9525</xdr:colOff>
      <xdr:row>9</xdr:row>
      <xdr:rowOff>9525</xdr:rowOff>
    </xdr:to>
    <xdr:pic>
      <xdr:nvPicPr>
        <xdr:cNvPr id="13" name="Picture 43" descr="ecblank"/>
        <xdr:cNvPicPr preferRelativeResize="1">
          <a:picLocks noChangeAspect="1"/>
        </xdr:cNvPicPr>
      </xdr:nvPicPr>
      <xdr:blipFill>
        <a:blip r:embed="rId2"/>
        <a:stretch>
          <a:fillRect/>
        </a:stretch>
      </xdr:blipFill>
      <xdr:spPr>
        <a:xfrm>
          <a:off x="1238250" y="2124075"/>
          <a:ext cx="9525" cy="95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0</xdr:row>
      <xdr:rowOff>47625</xdr:rowOff>
    </xdr:from>
    <xdr:to>
      <xdr:col>0</xdr:col>
      <xdr:colOff>828675</xdr:colOff>
      <xdr:row>0</xdr:row>
      <xdr:rowOff>685800</xdr:rowOff>
    </xdr:to>
    <xdr:pic>
      <xdr:nvPicPr>
        <xdr:cNvPr id="1" name="Picture 1" descr="Australian Bureau of Statistics logo"/>
        <xdr:cNvPicPr preferRelativeResize="1">
          <a:picLocks noChangeAspect="1"/>
        </xdr:cNvPicPr>
      </xdr:nvPicPr>
      <xdr:blipFill>
        <a:blip r:embed="rId1"/>
        <a:stretch>
          <a:fillRect/>
        </a:stretch>
      </xdr:blipFill>
      <xdr:spPr>
        <a:xfrm>
          <a:off x="38100" y="47625"/>
          <a:ext cx="790575" cy="638175"/>
        </a:xfrm>
        <a:prstGeom prst="rect">
          <a:avLst/>
        </a:prstGeom>
        <a:noFill/>
        <a:ln w="9525" cmpd="sng">
          <a:noFill/>
        </a:ln>
      </xdr:spPr>
    </xdr:pic>
    <xdr:clientData/>
  </xdr:twoCellAnchor>
  <xdr:twoCellAnchor editAs="oneCell">
    <xdr:from>
      <xdr:col>0</xdr:col>
      <xdr:colOff>0</xdr:colOff>
      <xdr:row>5</xdr:row>
      <xdr:rowOff>0</xdr:rowOff>
    </xdr:from>
    <xdr:to>
      <xdr:col>0</xdr:col>
      <xdr:colOff>9525</xdr:colOff>
      <xdr:row>5</xdr:row>
      <xdr:rowOff>9525</xdr:rowOff>
    </xdr:to>
    <xdr:pic>
      <xdr:nvPicPr>
        <xdr:cNvPr id="2" name="Picture 14" descr="ecblank"/>
        <xdr:cNvPicPr preferRelativeResize="1">
          <a:picLocks noChangeAspect="1"/>
        </xdr:cNvPicPr>
      </xdr:nvPicPr>
      <xdr:blipFill>
        <a:blip r:embed="rId2"/>
        <a:stretch>
          <a:fillRect/>
        </a:stretch>
      </xdr:blipFill>
      <xdr:spPr>
        <a:xfrm>
          <a:off x="0" y="1514475"/>
          <a:ext cx="9525" cy="9525"/>
        </a:xfrm>
        <a:prstGeom prst="rect">
          <a:avLst/>
        </a:prstGeom>
        <a:noFill/>
        <a:ln w="9525" cmpd="sng">
          <a:noFill/>
        </a:ln>
      </xdr:spPr>
    </xdr:pic>
    <xdr:clientData/>
  </xdr:twoCellAnchor>
  <xdr:twoCellAnchor editAs="oneCell">
    <xdr:from>
      <xdr:col>1</xdr:col>
      <xdr:colOff>0</xdr:colOff>
      <xdr:row>6</xdr:row>
      <xdr:rowOff>0</xdr:rowOff>
    </xdr:from>
    <xdr:to>
      <xdr:col>1</xdr:col>
      <xdr:colOff>9525</xdr:colOff>
      <xdr:row>6</xdr:row>
      <xdr:rowOff>9525</xdr:rowOff>
    </xdr:to>
    <xdr:pic>
      <xdr:nvPicPr>
        <xdr:cNvPr id="3" name="Picture 15" descr="ecblank"/>
        <xdr:cNvPicPr preferRelativeResize="1">
          <a:picLocks noChangeAspect="1"/>
        </xdr:cNvPicPr>
      </xdr:nvPicPr>
      <xdr:blipFill>
        <a:blip r:embed="rId2"/>
        <a:stretch>
          <a:fillRect/>
        </a:stretch>
      </xdr:blipFill>
      <xdr:spPr>
        <a:xfrm>
          <a:off x="1476375" y="1666875"/>
          <a:ext cx="9525" cy="9525"/>
        </a:xfrm>
        <a:prstGeom prst="rect">
          <a:avLst/>
        </a:prstGeom>
        <a:noFill/>
        <a:ln w="9525" cmpd="sng">
          <a:noFill/>
        </a:ln>
      </xdr:spPr>
    </xdr:pic>
    <xdr:clientData/>
  </xdr:twoCellAnchor>
  <xdr:twoCellAnchor editAs="oneCell">
    <xdr:from>
      <xdr:col>1</xdr:col>
      <xdr:colOff>0</xdr:colOff>
      <xdr:row>6</xdr:row>
      <xdr:rowOff>0</xdr:rowOff>
    </xdr:from>
    <xdr:to>
      <xdr:col>1</xdr:col>
      <xdr:colOff>9525</xdr:colOff>
      <xdr:row>6</xdr:row>
      <xdr:rowOff>9525</xdr:rowOff>
    </xdr:to>
    <xdr:pic>
      <xdr:nvPicPr>
        <xdr:cNvPr id="4" name="Picture 16" descr="ecblank"/>
        <xdr:cNvPicPr preferRelativeResize="1">
          <a:picLocks noChangeAspect="1"/>
        </xdr:cNvPicPr>
      </xdr:nvPicPr>
      <xdr:blipFill>
        <a:blip r:embed="rId2"/>
        <a:stretch>
          <a:fillRect/>
        </a:stretch>
      </xdr:blipFill>
      <xdr:spPr>
        <a:xfrm>
          <a:off x="1476375" y="1666875"/>
          <a:ext cx="9525" cy="9525"/>
        </a:xfrm>
        <a:prstGeom prst="rect">
          <a:avLst/>
        </a:prstGeom>
        <a:noFill/>
        <a:ln w="9525" cmpd="sng">
          <a:noFill/>
        </a:ln>
      </xdr:spPr>
    </xdr:pic>
    <xdr:clientData/>
  </xdr:twoCellAnchor>
  <xdr:twoCellAnchor editAs="oneCell">
    <xdr:from>
      <xdr:col>1</xdr:col>
      <xdr:colOff>0</xdr:colOff>
      <xdr:row>6</xdr:row>
      <xdr:rowOff>0</xdr:rowOff>
    </xdr:from>
    <xdr:to>
      <xdr:col>1</xdr:col>
      <xdr:colOff>9525</xdr:colOff>
      <xdr:row>6</xdr:row>
      <xdr:rowOff>9525</xdr:rowOff>
    </xdr:to>
    <xdr:pic>
      <xdr:nvPicPr>
        <xdr:cNvPr id="5" name="Picture 17" descr="ecblank"/>
        <xdr:cNvPicPr preferRelativeResize="1">
          <a:picLocks noChangeAspect="1"/>
        </xdr:cNvPicPr>
      </xdr:nvPicPr>
      <xdr:blipFill>
        <a:blip r:embed="rId2"/>
        <a:stretch>
          <a:fillRect/>
        </a:stretch>
      </xdr:blipFill>
      <xdr:spPr>
        <a:xfrm>
          <a:off x="1476375" y="1666875"/>
          <a:ext cx="9525" cy="9525"/>
        </a:xfrm>
        <a:prstGeom prst="rect">
          <a:avLst/>
        </a:prstGeom>
        <a:noFill/>
        <a:ln w="9525" cmpd="sng">
          <a:noFill/>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6" name="Picture 18" descr="ecblank"/>
        <xdr:cNvPicPr preferRelativeResize="1">
          <a:picLocks noChangeAspect="1"/>
        </xdr:cNvPicPr>
      </xdr:nvPicPr>
      <xdr:blipFill>
        <a:blip r:embed="rId2"/>
        <a:stretch>
          <a:fillRect/>
        </a:stretch>
      </xdr:blipFill>
      <xdr:spPr>
        <a:xfrm>
          <a:off x="0" y="1666875"/>
          <a:ext cx="9525" cy="9525"/>
        </a:xfrm>
        <a:prstGeom prst="rect">
          <a:avLst/>
        </a:prstGeom>
        <a:noFill/>
        <a:ln w="9525" cmpd="sng">
          <a:noFill/>
        </a:ln>
      </xdr:spPr>
    </xdr:pic>
    <xdr:clientData/>
  </xdr:twoCellAnchor>
  <xdr:twoCellAnchor editAs="oneCell">
    <xdr:from>
      <xdr:col>1</xdr:col>
      <xdr:colOff>0</xdr:colOff>
      <xdr:row>6</xdr:row>
      <xdr:rowOff>0</xdr:rowOff>
    </xdr:from>
    <xdr:to>
      <xdr:col>1</xdr:col>
      <xdr:colOff>9525</xdr:colOff>
      <xdr:row>6</xdr:row>
      <xdr:rowOff>9525</xdr:rowOff>
    </xdr:to>
    <xdr:pic>
      <xdr:nvPicPr>
        <xdr:cNvPr id="7" name="Picture 19" descr="ecblank"/>
        <xdr:cNvPicPr preferRelativeResize="1">
          <a:picLocks noChangeAspect="1"/>
        </xdr:cNvPicPr>
      </xdr:nvPicPr>
      <xdr:blipFill>
        <a:blip r:embed="rId2"/>
        <a:stretch>
          <a:fillRect/>
        </a:stretch>
      </xdr:blipFill>
      <xdr:spPr>
        <a:xfrm>
          <a:off x="1476375" y="1666875"/>
          <a:ext cx="9525" cy="9525"/>
        </a:xfrm>
        <a:prstGeom prst="rect">
          <a:avLst/>
        </a:prstGeom>
        <a:noFill/>
        <a:ln w="9525" cmpd="sng">
          <a:noFill/>
        </a:ln>
      </xdr:spPr>
    </xdr:pic>
    <xdr:clientData/>
  </xdr:twoCellAnchor>
  <xdr:twoCellAnchor editAs="oneCell">
    <xdr:from>
      <xdr:col>2</xdr:col>
      <xdr:colOff>0</xdr:colOff>
      <xdr:row>6</xdr:row>
      <xdr:rowOff>0</xdr:rowOff>
    </xdr:from>
    <xdr:to>
      <xdr:col>2</xdr:col>
      <xdr:colOff>9525</xdr:colOff>
      <xdr:row>6</xdr:row>
      <xdr:rowOff>9525</xdr:rowOff>
    </xdr:to>
    <xdr:pic>
      <xdr:nvPicPr>
        <xdr:cNvPr id="8" name="Picture 20" descr="ecblank"/>
        <xdr:cNvPicPr preferRelativeResize="1">
          <a:picLocks noChangeAspect="1"/>
        </xdr:cNvPicPr>
      </xdr:nvPicPr>
      <xdr:blipFill>
        <a:blip r:embed="rId2"/>
        <a:stretch>
          <a:fillRect/>
        </a:stretch>
      </xdr:blipFill>
      <xdr:spPr>
        <a:xfrm>
          <a:off x="2324100" y="1666875"/>
          <a:ext cx="9525" cy="9525"/>
        </a:xfrm>
        <a:prstGeom prst="rect">
          <a:avLst/>
        </a:prstGeom>
        <a:noFill/>
        <a:ln w="9525" cmpd="sng">
          <a:noFill/>
        </a:ln>
      </xdr:spPr>
    </xdr:pic>
    <xdr:clientData/>
  </xdr:twoCellAnchor>
  <xdr:twoCellAnchor editAs="oneCell">
    <xdr:from>
      <xdr:col>3</xdr:col>
      <xdr:colOff>0</xdr:colOff>
      <xdr:row>6</xdr:row>
      <xdr:rowOff>0</xdr:rowOff>
    </xdr:from>
    <xdr:to>
      <xdr:col>3</xdr:col>
      <xdr:colOff>9525</xdr:colOff>
      <xdr:row>6</xdr:row>
      <xdr:rowOff>9525</xdr:rowOff>
    </xdr:to>
    <xdr:pic>
      <xdr:nvPicPr>
        <xdr:cNvPr id="9" name="Picture 21" descr="ecblank"/>
        <xdr:cNvPicPr preferRelativeResize="1">
          <a:picLocks noChangeAspect="1"/>
        </xdr:cNvPicPr>
      </xdr:nvPicPr>
      <xdr:blipFill>
        <a:blip r:embed="rId2"/>
        <a:stretch>
          <a:fillRect/>
        </a:stretch>
      </xdr:blipFill>
      <xdr:spPr>
        <a:xfrm>
          <a:off x="3171825" y="1666875"/>
          <a:ext cx="9525" cy="9525"/>
        </a:xfrm>
        <a:prstGeom prst="rect">
          <a:avLst/>
        </a:prstGeom>
        <a:noFill/>
        <a:ln w="9525" cmpd="sng">
          <a:noFill/>
        </a:ln>
      </xdr:spPr>
    </xdr:pic>
    <xdr:clientData/>
  </xdr:twoCellAnchor>
  <xdr:twoCellAnchor editAs="oneCell">
    <xdr:from>
      <xdr:col>4</xdr:col>
      <xdr:colOff>0</xdr:colOff>
      <xdr:row>6</xdr:row>
      <xdr:rowOff>0</xdr:rowOff>
    </xdr:from>
    <xdr:to>
      <xdr:col>4</xdr:col>
      <xdr:colOff>9525</xdr:colOff>
      <xdr:row>6</xdr:row>
      <xdr:rowOff>9525</xdr:rowOff>
    </xdr:to>
    <xdr:pic>
      <xdr:nvPicPr>
        <xdr:cNvPr id="10" name="Picture 22" descr="ecblank"/>
        <xdr:cNvPicPr preferRelativeResize="1">
          <a:picLocks noChangeAspect="1"/>
        </xdr:cNvPicPr>
      </xdr:nvPicPr>
      <xdr:blipFill>
        <a:blip r:embed="rId2"/>
        <a:stretch>
          <a:fillRect/>
        </a:stretch>
      </xdr:blipFill>
      <xdr:spPr>
        <a:xfrm>
          <a:off x="4019550" y="1666875"/>
          <a:ext cx="9525" cy="95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0</xdr:row>
      <xdr:rowOff>38100</xdr:rowOff>
    </xdr:from>
    <xdr:to>
      <xdr:col>0</xdr:col>
      <xdr:colOff>828675</xdr:colOff>
      <xdr:row>0</xdr:row>
      <xdr:rowOff>676275</xdr:rowOff>
    </xdr:to>
    <xdr:pic>
      <xdr:nvPicPr>
        <xdr:cNvPr id="1" name="Picture 1" descr="Australian Bureau of Statistics logo"/>
        <xdr:cNvPicPr preferRelativeResize="1">
          <a:picLocks noChangeAspect="1"/>
        </xdr:cNvPicPr>
      </xdr:nvPicPr>
      <xdr:blipFill>
        <a:blip r:embed="rId1"/>
        <a:stretch>
          <a:fillRect/>
        </a:stretch>
      </xdr:blipFill>
      <xdr:spPr>
        <a:xfrm>
          <a:off x="38100" y="38100"/>
          <a:ext cx="790575" cy="638175"/>
        </a:xfrm>
        <a:prstGeom prst="rect">
          <a:avLst/>
        </a:prstGeom>
        <a:noFill/>
        <a:ln w="9525" cmpd="sng">
          <a:noFill/>
        </a:ln>
      </xdr:spPr>
    </xdr:pic>
    <xdr:clientData/>
  </xdr:twoCellAnchor>
  <xdr:twoCellAnchor editAs="oneCell">
    <xdr:from>
      <xdr:col>0</xdr:col>
      <xdr:colOff>0</xdr:colOff>
      <xdr:row>5</xdr:row>
      <xdr:rowOff>0</xdr:rowOff>
    </xdr:from>
    <xdr:to>
      <xdr:col>0</xdr:col>
      <xdr:colOff>9525</xdr:colOff>
      <xdr:row>5</xdr:row>
      <xdr:rowOff>9525</xdr:rowOff>
    </xdr:to>
    <xdr:pic>
      <xdr:nvPicPr>
        <xdr:cNvPr id="2" name="Picture 17" descr="ecblank"/>
        <xdr:cNvPicPr preferRelativeResize="1">
          <a:picLocks noChangeAspect="1"/>
        </xdr:cNvPicPr>
      </xdr:nvPicPr>
      <xdr:blipFill>
        <a:blip r:embed="rId2"/>
        <a:stretch>
          <a:fillRect/>
        </a:stretch>
      </xdr:blipFill>
      <xdr:spPr>
        <a:xfrm>
          <a:off x="0" y="1514475"/>
          <a:ext cx="9525" cy="9525"/>
        </a:xfrm>
        <a:prstGeom prst="rect">
          <a:avLst/>
        </a:prstGeom>
        <a:noFill/>
        <a:ln w="9525" cmpd="sng">
          <a:noFill/>
        </a:ln>
      </xdr:spPr>
    </xdr:pic>
    <xdr:clientData/>
  </xdr:twoCellAnchor>
  <xdr:twoCellAnchor editAs="oneCell">
    <xdr:from>
      <xdr:col>1</xdr:col>
      <xdr:colOff>0</xdr:colOff>
      <xdr:row>6</xdr:row>
      <xdr:rowOff>0</xdr:rowOff>
    </xdr:from>
    <xdr:to>
      <xdr:col>1</xdr:col>
      <xdr:colOff>9525</xdr:colOff>
      <xdr:row>6</xdr:row>
      <xdr:rowOff>9525</xdr:rowOff>
    </xdr:to>
    <xdr:pic>
      <xdr:nvPicPr>
        <xdr:cNvPr id="3" name="Picture 18" descr="ecblank"/>
        <xdr:cNvPicPr preferRelativeResize="1">
          <a:picLocks noChangeAspect="1"/>
        </xdr:cNvPicPr>
      </xdr:nvPicPr>
      <xdr:blipFill>
        <a:blip r:embed="rId2"/>
        <a:stretch>
          <a:fillRect/>
        </a:stretch>
      </xdr:blipFill>
      <xdr:spPr>
        <a:xfrm>
          <a:off x="1362075" y="1666875"/>
          <a:ext cx="9525" cy="9525"/>
        </a:xfrm>
        <a:prstGeom prst="rect">
          <a:avLst/>
        </a:prstGeom>
        <a:noFill/>
        <a:ln w="9525" cmpd="sng">
          <a:noFill/>
        </a:ln>
      </xdr:spPr>
    </xdr:pic>
    <xdr:clientData/>
  </xdr:twoCellAnchor>
  <xdr:twoCellAnchor editAs="oneCell">
    <xdr:from>
      <xdr:col>1</xdr:col>
      <xdr:colOff>0</xdr:colOff>
      <xdr:row>6</xdr:row>
      <xdr:rowOff>0</xdr:rowOff>
    </xdr:from>
    <xdr:to>
      <xdr:col>1</xdr:col>
      <xdr:colOff>9525</xdr:colOff>
      <xdr:row>6</xdr:row>
      <xdr:rowOff>9525</xdr:rowOff>
    </xdr:to>
    <xdr:pic>
      <xdr:nvPicPr>
        <xdr:cNvPr id="4" name="Picture 19" descr="ecblank"/>
        <xdr:cNvPicPr preferRelativeResize="1">
          <a:picLocks noChangeAspect="1"/>
        </xdr:cNvPicPr>
      </xdr:nvPicPr>
      <xdr:blipFill>
        <a:blip r:embed="rId2"/>
        <a:stretch>
          <a:fillRect/>
        </a:stretch>
      </xdr:blipFill>
      <xdr:spPr>
        <a:xfrm>
          <a:off x="1362075" y="1666875"/>
          <a:ext cx="9525" cy="9525"/>
        </a:xfrm>
        <a:prstGeom prst="rect">
          <a:avLst/>
        </a:prstGeom>
        <a:noFill/>
        <a:ln w="9525" cmpd="sng">
          <a:noFill/>
        </a:ln>
      </xdr:spPr>
    </xdr:pic>
    <xdr:clientData/>
  </xdr:twoCellAnchor>
  <xdr:twoCellAnchor editAs="oneCell">
    <xdr:from>
      <xdr:col>1</xdr:col>
      <xdr:colOff>0</xdr:colOff>
      <xdr:row>6</xdr:row>
      <xdr:rowOff>0</xdr:rowOff>
    </xdr:from>
    <xdr:to>
      <xdr:col>1</xdr:col>
      <xdr:colOff>9525</xdr:colOff>
      <xdr:row>6</xdr:row>
      <xdr:rowOff>9525</xdr:rowOff>
    </xdr:to>
    <xdr:pic>
      <xdr:nvPicPr>
        <xdr:cNvPr id="5" name="Picture 20" descr="ecblank"/>
        <xdr:cNvPicPr preferRelativeResize="1">
          <a:picLocks noChangeAspect="1"/>
        </xdr:cNvPicPr>
      </xdr:nvPicPr>
      <xdr:blipFill>
        <a:blip r:embed="rId2"/>
        <a:stretch>
          <a:fillRect/>
        </a:stretch>
      </xdr:blipFill>
      <xdr:spPr>
        <a:xfrm>
          <a:off x="1362075" y="1666875"/>
          <a:ext cx="9525" cy="9525"/>
        </a:xfrm>
        <a:prstGeom prst="rect">
          <a:avLst/>
        </a:prstGeom>
        <a:noFill/>
        <a:ln w="9525" cmpd="sng">
          <a:noFill/>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6" name="Picture 21" descr="ecblank"/>
        <xdr:cNvPicPr preferRelativeResize="1">
          <a:picLocks noChangeAspect="1"/>
        </xdr:cNvPicPr>
      </xdr:nvPicPr>
      <xdr:blipFill>
        <a:blip r:embed="rId2"/>
        <a:stretch>
          <a:fillRect/>
        </a:stretch>
      </xdr:blipFill>
      <xdr:spPr>
        <a:xfrm>
          <a:off x="0" y="1666875"/>
          <a:ext cx="9525" cy="9525"/>
        </a:xfrm>
        <a:prstGeom prst="rect">
          <a:avLst/>
        </a:prstGeom>
        <a:noFill/>
        <a:ln w="9525" cmpd="sng">
          <a:noFill/>
        </a:ln>
      </xdr:spPr>
    </xdr:pic>
    <xdr:clientData/>
  </xdr:twoCellAnchor>
  <xdr:twoCellAnchor editAs="oneCell">
    <xdr:from>
      <xdr:col>2</xdr:col>
      <xdr:colOff>0</xdr:colOff>
      <xdr:row>6</xdr:row>
      <xdr:rowOff>0</xdr:rowOff>
    </xdr:from>
    <xdr:to>
      <xdr:col>2</xdr:col>
      <xdr:colOff>9525</xdr:colOff>
      <xdr:row>6</xdr:row>
      <xdr:rowOff>9525</xdr:rowOff>
    </xdr:to>
    <xdr:pic>
      <xdr:nvPicPr>
        <xdr:cNvPr id="7" name="Picture 22" descr="ecblank"/>
        <xdr:cNvPicPr preferRelativeResize="1">
          <a:picLocks noChangeAspect="1"/>
        </xdr:cNvPicPr>
      </xdr:nvPicPr>
      <xdr:blipFill>
        <a:blip r:embed="rId2"/>
        <a:stretch>
          <a:fillRect/>
        </a:stretch>
      </xdr:blipFill>
      <xdr:spPr>
        <a:xfrm>
          <a:off x="2209800" y="1666875"/>
          <a:ext cx="9525" cy="9525"/>
        </a:xfrm>
        <a:prstGeom prst="rect">
          <a:avLst/>
        </a:prstGeom>
        <a:noFill/>
        <a:ln w="9525" cmpd="sng">
          <a:noFill/>
        </a:ln>
      </xdr:spPr>
    </xdr:pic>
    <xdr:clientData/>
  </xdr:twoCellAnchor>
  <xdr:twoCellAnchor editAs="oneCell">
    <xdr:from>
      <xdr:col>3</xdr:col>
      <xdr:colOff>0</xdr:colOff>
      <xdr:row>6</xdr:row>
      <xdr:rowOff>0</xdr:rowOff>
    </xdr:from>
    <xdr:to>
      <xdr:col>3</xdr:col>
      <xdr:colOff>9525</xdr:colOff>
      <xdr:row>6</xdr:row>
      <xdr:rowOff>9525</xdr:rowOff>
    </xdr:to>
    <xdr:pic>
      <xdr:nvPicPr>
        <xdr:cNvPr id="8" name="Picture 23" descr="ecblank"/>
        <xdr:cNvPicPr preferRelativeResize="1">
          <a:picLocks noChangeAspect="1"/>
        </xdr:cNvPicPr>
      </xdr:nvPicPr>
      <xdr:blipFill>
        <a:blip r:embed="rId2"/>
        <a:stretch>
          <a:fillRect/>
        </a:stretch>
      </xdr:blipFill>
      <xdr:spPr>
        <a:xfrm>
          <a:off x="3057525" y="1666875"/>
          <a:ext cx="9525" cy="9525"/>
        </a:xfrm>
        <a:prstGeom prst="rect">
          <a:avLst/>
        </a:prstGeom>
        <a:noFill/>
        <a:ln w="9525" cmpd="sng">
          <a:noFill/>
        </a:ln>
      </xdr:spPr>
    </xdr:pic>
    <xdr:clientData/>
  </xdr:twoCellAnchor>
  <xdr:twoCellAnchor editAs="oneCell">
    <xdr:from>
      <xdr:col>4</xdr:col>
      <xdr:colOff>0</xdr:colOff>
      <xdr:row>6</xdr:row>
      <xdr:rowOff>0</xdr:rowOff>
    </xdr:from>
    <xdr:to>
      <xdr:col>4</xdr:col>
      <xdr:colOff>9525</xdr:colOff>
      <xdr:row>6</xdr:row>
      <xdr:rowOff>9525</xdr:rowOff>
    </xdr:to>
    <xdr:pic>
      <xdr:nvPicPr>
        <xdr:cNvPr id="9" name="Picture 24" descr="ecblank"/>
        <xdr:cNvPicPr preferRelativeResize="1">
          <a:picLocks noChangeAspect="1"/>
        </xdr:cNvPicPr>
      </xdr:nvPicPr>
      <xdr:blipFill>
        <a:blip r:embed="rId2"/>
        <a:stretch>
          <a:fillRect/>
        </a:stretch>
      </xdr:blipFill>
      <xdr:spPr>
        <a:xfrm>
          <a:off x="3905250" y="1666875"/>
          <a:ext cx="9525" cy="9525"/>
        </a:xfrm>
        <a:prstGeom prst="rect">
          <a:avLst/>
        </a:prstGeom>
        <a:noFill/>
        <a:ln w="9525" cmpd="sng">
          <a:noFill/>
        </a:ln>
      </xdr:spPr>
    </xdr:pic>
    <xdr:clientData/>
  </xdr:twoCellAnchor>
  <xdr:twoCellAnchor editAs="oneCell">
    <xdr:from>
      <xdr:col>5</xdr:col>
      <xdr:colOff>0</xdr:colOff>
      <xdr:row>6</xdr:row>
      <xdr:rowOff>0</xdr:rowOff>
    </xdr:from>
    <xdr:to>
      <xdr:col>5</xdr:col>
      <xdr:colOff>9525</xdr:colOff>
      <xdr:row>6</xdr:row>
      <xdr:rowOff>9525</xdr:rowOff>
    </xdr:to>
    <xdr:pic>
      <xdr:nvPicPr>
        <xdr:cNvPr id="10" name="Picture 25" descr="ecblank"/>
        <xdr:cNvPicPr preferRelativeResize="1">
          <a:picLocks noChangeAspect="1"/>
        </xdr:cNvPicPr>
      </xdr:nvPicPr>
      <xdr:blipFill>
        <a:blip r:embed="rId2"/>
        <a:stretch>
          <a:fillRect/>
        </a:stretch>
      </xdr:blipFill>
      <xdr:spPr>
        <a:xfrm>
          <a:off x="4752975" y="1666875"/>
          <a:ext cx="9525" cy="9525"/>
        </a:xfrm>
        <a:prstGeom prst="rect">
          <a:avLst/>
        </a:prstGeom>
        <a:noFill/>
        <a:ln w="9525" cmpd="sng">
          <a:noFill/>
        </a:ln>
      </xdr:spPr>
    </xdr:pic>
    <xdr:clientData/>
  </xdr:twoCellAnchor>
  <xdr:twoCellAnchor editAs="oneCell">
    <xdr:from>
      <xdr:col>0</xdr:col>
      <xdr:colOff>0</xdr:colOff>
      <xdr:row>5</xdr:row>
      <xdr:rowOff>0</xdr:rowOff>
    </xdr:from>
    <xdr:to>
      <xdr:col>0</xdr:col>
      <xdr:colOff>9525</xdr:colOff>
      <xdr:row>5</xdr:row>
      <xdr:rowOff>9525</xdr:rowOff>
    </xdr:to>
    <xdr:pic>
      <xdr:nvPicPr>
        <xdr:cNvPr id="11" name="Picture 32" descr="ecblank"/>
        <xdr:cNvPicPr preferRelativeResize="1">
          <a:picLocks noChangeAspect="1"/>
        </xdr:cNvPicPr>
      </xdr:nvPicPr>
      <xdr:blipFill>
        <a:blip r:embed="rId2"/>
        <a:stretch>
          <a:fillRect/>
        </a:stretch>
      </xdr:blipFill>
      <xdr:spPr>
        <a:xfrm>
          <a:off x="0" y="1514475"/>
          <a:ext cx="9525" cy="9525"/>
        </a:xfrm>
        <a:prstGeom prst="rect">
          <a:avLst/>
        </a:prstGeom>
        <a:noFill/>
        <a:ln w="9525" cmpd="sng">
          <a:noFill/>
        </a:ln>
      </xdr:spPr>
    </xdr:pic>
    <xdr:clientData/>
  </xdr:twoCellAnchor>
  <xdr:twoCellAnchor editAs="oneCell">
    <xdr:from>
      <xdr:col>1</xdr:col>
      <xdr:colOff>0</xdr:colOff>
      <xdr:row>6</xdr:row>
      <xdr:rowOff>0</xdr:rowOff>
    </xdr:from>
    <xdr:to>
      <xdr:col>1</xdr:col>
      <xdr:colOff>9525</xdr:colOff>
      <xdr:row>6</xdr:row>
      <xdr:rowOff>9525</xdr:rowOff>
    </xdr:to>
    <xdr:pic>
      <xdr:nvPicPr>
        <xdr:cNvPr id="12" name="Picture 33" descr="ecblank"/>
        <xdr:cNvPicPr preferRelativeResize="1">
          <a:picLocks noChangeAspect="1"/>
        </xdr:cNvPicPr>
      </xdr:nvPicPr>
      <xdr:blipFill>
        <a:blip r:embed="rId2"/>
        <a:stretch>
          <a:fillRect/>
        </a:stretch>
      </xdr:blipFill>
      <xdr:spPr>
        <a:xfrm>
          <a:off x="1362075" y="1666875"/>
          <a:ext cx="9525" cy="9525"/>
        </a:xfrm>
        <a:prstGeom prst="rect">
          <a:avLst/>
        </a:prstGeom>
        <a:noFill/>
        <a:ln w="9525" cmpd="sng">
          <a:noFill/>
        </a:ln>
      </xdr:spPr>
    </xdr:pic>
    <xdr:clientData/>
  </xdr:twoCellAnchor>
  <xdr:twoCellAnchor editAs="oneCell">
    <xdr:from>
      <xdr:col>1</xdr:col>
      <xdr:colOff>0</xdr:colOff>
      <xdr:row>6</xdr:row>
      <xdr:rowOff>0</xdr:rowOff>
    </xdr:from>
    <xdr:to>
      <xdr:col>1</xdr:col>
      <xdr:colOff>9525</xdr:colOff>
      <xdr:row>6</xdr:row>
      <xdr:rowOff>9525</xdr:rowOff>
    </xdr:to>
    <xdr:pic>
      <xdr:nvPicPr>
        <xdr:cNvPr id="13" name="Picture 34" descr="ecblank"/>
        <xdr:cNvPicPr preferRelativeResize="1">
          <a:picLocks noChangeAspect="1"/>
        </xdr:cNvPicPr>
      </xdr:nvPicPr>
      <xdr:blipFill>
        <a:blip r:embed="rId2"/>
        <a:stretch>
          <a:fillRect/>
        </a:stretch>
      </xdr:blipFill>
      <xdr:spPr>
        <a:xfrm>
          <a:off x="1362075" y="1666875"/>
          <a:ext cx="9525" cy="9525"/>
        </a:xfrm>
        <a:prstGeom prst="rect">
          <a:avLst/>
        </a:prstGeom>
        <a:noFill/>
        <a:ln w="9525" cmpd="sng">
          <a:noFill/>
        </a:ln>
      </xdr:spPr>
    </xdr:pic>
    <xdr:clientData/>
  </xdr:twoCellAnchor>
  <xdr:twoCellAnchor editAs="oneCell">
    <xdr:from>
      <xdr:col>1</xdr:col>
      <xdr:colOff>0</xdr:colOff>
      <xdr:row>6</xdr:row>
      <xdr:rowOff>0</xdr:rowOff>
    </xdr:from>
    <xdr:to>
      <xdr:col>1</xdr:col>
      <xdr:colOff>9525</xdr:colOff>
      <xdr:row>6</xdr:row>
      <xdr:rowOff>9525</xdr:rowOff>
    </xdr:to>
    <xdr:pic>
      <xdr:nvPicPr>
        <xdr:cNvPr id="14" name="Picture 35" descr="ecblank"/>
        <xdr:cNvPicPr preferRelativeResize="1">
          <a:picLocks noChangeAspect="1"/>
        </xdr:cNvPicPr>
      </xdr:nvPicPr>
      <xdr:blipFill>
        <a:blip r:embed="rId2"/>
        <a:stretch>
          <a:fillRect/>
        </a:stretch>
      </xdr:blipFill>
      <xdr:spPr>
        <a:xfrm>
          <a:off x="1362075" y="1666875"/>
          <a:ext cx="9525" cy="9525"/>
        </a:xfrm>
        <a:prstGeom prst="rect">
          <a:avLst/>
        </a:prstGeom>
        <a:noFill/>
        <a:ln w="9525" cmpd="sng">
          <a:noFill/>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15" name="Picture 36" descr="ecblank"/>
        <xdr:cNvPicPr preferRelativeResize="1">
          <a:picLocks noChangeAspect="1"/>
        </xdr:cNvPicPr>
      </xdr:nvPicPr>
      <xdr:blipFill>
        <a:blip r:embed="rId2"/>
        <a:stretch>
          <a:fillRect/>
        </a:stretch>
      </xdr:blipFill>
      <xdr:spPr>
        <a:xfrm>
          <a:off x="0" y="1666875"/>
          <a:ext cx="9525" cy="9525"/>
        </a:xfrm>
        <a:prstGeom prst="rect">
          <a:avLst/>
        </a:prstGeom>
        <a:noFill/>
        <a:ln w="9525" cmpd="sng">
          <a:noFill/>
        </a:ln>
      </xdr:spPr>
    </xdr:pic>
    <xdr:clientData/>
  </xdr:twoCellAnchor>
  <xdr:twoCellAnchor editAs="oneCell">
    <xdr:from>
      <xdr:col>1</xdr:col>
      <xdr:colOff>0</xdr:colOff>
      <xdr:row>6</xdr:row>
      <xdr:rowOff>0</xdr:rowOff>
    </xdr:from>
    <xdr:to>
      <xdr:col>1</xdr:col>
      <xdr:colOff>9525</xdr:colOff>
      <xdr:row>6</xdr:row>
      <xdr:rowOff>9525</xdr:rowOff>
    </xdr:to>
    <xdr:pic>
      <xdr:nvPicPr>
        <xdr:cNvPr id="16" name="Picture 37" descr="ecblank"/>
        <xdr:cNvPicPr preferRelativeResize="1">
          <a:picLocks noChangeAspect="1"/>
        </xdr:cNvPicPr>
      </xdr:nvPicPr>
      <xdr:blipFill>
        <a:blip r:embed="rId2"/>
        <a:stretch>
          <a:fillRect/>
        </a:stretch>
      </xdr:blipFill>
      <xdr:spPr>
        <a:xfrm>
          <a:off x="1362075" y="1666875"/>
          <a:ext cx="9525" cy="9525"/>
        </a:xfrm>
        <a:prstGeom prst="rect">
          <a:avLst/>
        </a:prstGeom>
        <a:noFill/>
        <a:ln w="9525" cmpd="sng">
          <a:noFill/>
        </a:ln>
      </xdr:spPr>
    </xdr:pic>
    <xdr:clientData/>
  </xdr:twoCellAnchor>
  <xdr:twoCellAnchor editAs="oneCell">
    <xdr:from>
      <xdr:col>2</xdr:col>
      <xdr:colOff>0</xdr:colOff>
      <xdr:row>6</xdr:row>
      <xdr:rowOff>0</xdr:rowOff>
    </xdr:from>
    <xdr:to>
      <xdr:col>2</xdr:col>
      <xdr:colOff>9525</xdr:colOff>
      <xdr:row>6</xdr:row>
      <xdr:rowOff>9525</xdr:rowOff>
    </xdr:to>
    <xdr:pic>
      <xdr:nvPicPr>
        <xdr:cNvPr id="17" name="Picture 38" descr="ecblank"/>
        <xdr:cNvPicPr preferRelativeResize="1">
          <a:picLocks noChangeAspect="1"/>
        </xdr:cNvPicPr>
      </xdr:nvPicPr>
      <xdr:blipFill>
        <a:blip r:embed="rId2"/>
        <a:stretch>
          <a:fillRect/>
        </a:stretch>
      </xdr:blipFill>
      <xdr:spPr>
        <a:xfrm>
          <a:off x="2209800" y="1666875"/>
          <a:ext cx="9525" cy="9525"/>
        </a:xfrm>
        <a:prstGeom prst="rect">
          <a:avLst/>
        </a:prstGeom>
        <a:noFill/>
        <a:ln w="9525" cmpd="sng">
          <a:noFill/>
        </a:ln>
      </xdr:spPr>
    </xdr:pic>
    <xdr:clientData/>
  </xdr:twoCellAnchor>
  <xdr:twoCellAnchor editAs="oneCell">
    <xdr:from>
      <xdr:col>3</xdr:col>
      <xdr:colOff>0</xdr:colOff>
      <xdr:row>6</xdr:row>
      <xdr:rowOff>0</xdr:rowOff>
    </xdr:from>
    <xdr:to>
      <xdr:col>3</xdr:col>
      <xdr:colOff>9525</xdr:colOff>
      <xdr:row>6</xdr:row>
      <xdr:rowOff>9525</xdr:rowOff>
    </xdr:to>
    <xdr:pic>
      <xdr:nvPicPr>
        <xdr:cNvPr id="18" name="Picture 39" descr="ecblank"/>
        <xdr:cNvPicPr preferRelativeResize="1">
          <a:picLocks noChangeAspect="1"/>
        </xdr:cNvPicPr>
      </xdr:nvPicPr>
      <xdr:blipFill>
        <a:blip r:embed="rId2"/>
        <a:stretch>
          <a:fillRect/>
        </a:stretch>
      </xdr:blipFill>
      <xdr:spPr>
        <a:xfrm>
          <a:off x="3057525" y="1666875"/>
          <a:ext cx="9525" cy="9525"/>
        </a:xfrm>
        <a:prstGeom prst="rect">
          <a:avLst/>
        </a:prstGeom>
        <a:noFill/>
        <a:ln w="9525" cmpd="sng">
          <a:noFill/>
        </a:ln>
      </xdr:spPr>
    </xdr:pic>
    <xdr:clientData/>
  </xdr:twoCellAnchor>
  <xdr:twoCellAnchor editAs="oneCell">
    <xdr:from>
      <xdr:col>4</xdr:col>
      <xdr:colOff>0</xdr:colOff>
      <xdr:row>6</xdr:row>
      <xdr:rowOff>0</xdr:rowOff>
    </xdr:from>
    <xdr:to>
      <xdr:col>4</xdr:col>
      <xdr:colOff>9525</xdr:colOff>
      <xdr:row>6</xdr:row>
      <xdr:rowOff>9525</xdr:rowOff>
    </xdr:to>
    <xdr:pic>
      <xdr:nvPicPr>
        <xdr:cNvPr id="19" name="Picture 40" descr="ecblank"/>
        <xdr:cNvPicPr preferRelativeResize="1">
          <a:picLocks noChangeAspect="1"/>
        </xdr:cNvPicPr>
      </xdr:nvPicPr>
      <xdr:blipFill>
        <a:blip r:embed="rId2"/>
        <a:stretch>
          <a:fillRect/>
        </a:stretch>
      </xdr:blipFill>
      <xdr:spPr>
        <a:xfrm>
          <a:off x="3905250" y="1666875"/>
          <a:ext cx="9525" cy="95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28575</xdr:rowOff>
    </xdr:from>
    <xdr:to>
      <xdr:col>0</xdr:col>
      <xdr:colOff>838200</xdr:colOff>
      <xdr:row>0</xdr:row>
      <xdr:rowOff>666750</xdr:rowOff>
    </xdr:to>
    <xdr:pic>
      <xdr:nvPicPr>
        <xdr:cNvPr id="1" name="Picture 1" descr="Australian Bureau of Statistics logo"/>
        <xdr:cNvPicPr preferRelativeResize="1">
          <a:picLocks noChangeAspect="1"/>
        </xdr:cNvPicPr>
      </xdr:nvPicPr>
      <xdr:blipFill>
        <a:blip r:embed="rId1"/>
        <a:stretch>
          <a:fillRect/>
        </a:stretch>
      </xdr:blipFill>
      <xdr:spPr>
        <a:xfrm>
          <a:off x="47625" y="28575"/>
          <a:ext cx="790575" cy="6381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0</xdr:row>
      <xdr:rowOff>57150</xdr:rowOff>
    </xdr:from>
    <xdr:to>
      <xdr:col>0</xdr:col>
      <xdr:colOff>828675</xdr:colOff>
      <xdr:row>0</xdr:row>
      <xdr:rowOff>695325</xdr:rowOff>
    </xdr:to>
    <xdr:pic>
      <xdr:nvPicPr>
        <xdr:cNvPr id="1" name="Picture 28" descr="Australian Bureau of Statistics logo"/>
        <xdr:cNvPicPr preferRelativeResize="1">
          <a:picLocks noChangeAspect="1"/>
        </xdr:cNvPicPr>
      </xdr:nvPicPr>
      <xdr:blipFill>
        <a:blip r:embed="rId1"/>
        <a:stretch>
          <a:fillRect/>
        </a:stretch>
      </xdr:blipFill>
      <xdr:spPr>
        <a:xfrm>
          <a:off x="38100" y="57150"/>
          <a:ext cx="790575" cy="6381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36</xdr:row>
      <xdr:rowOff>114300</xdr:rowOff>
    </xdr:from>
    <xdr:ext cx="666750" cy="485775"/>
    <xdr:sp>
      <xdr:nvSpPr>
        <xdr:cNvPr id="1" name="AutoShape 1"/>
        <xdr:cNvSpPr>
          <a:spLocks noChangeAspect="1"/>
        </xdr:cNvSpPr>
      </xdr:nvSpPr>
      <xdr:spPr>
        <a:xfrm>
          <a:off x="10077450" y="69818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47625</xdr:colOff>
      <xdr:row>0</xdr:row>
      <xdr:rowOff>47625</xdr:rowOff>
    </xdr:from>
    <xdr:to>
      <xdr:col>0</xdr:col>
      <xdr:colOff>838200</xdr:colOff>
      <xdr:row>0</xdr:row>
      <xdr:rowOff>685800</xdr:rowOff>
    </xdr:to>
    <xdr:pic>
      <xdr:nvPicPr>
        <xdr:cNvPr id="2" name="Picture 87" descr="Australian Bureau of Statistics logo"/>
        <xdr:cNvPicPr preferRelativeResize="1">
          <a:picLocks noChangeAspect="1"/>
        </xdr:cNvPicPr>
      </xdr:nvPicPr>
      <xdr:blipFill>
        <a:blip r:embed="rId1"/>
        <a:stretch>
          <a:fillRect/>
        </a:stretch>
      </xdr:blipFill>
      <xdr:spPr>
        <a:xfrm>
          <a:off x="47625" y="47625"/>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0</xdr:col>
      <xdr:colOff>866775</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twoCellAnchor editAs="oneCell">
    <xdr:from>
      <xdr:col>2</xdr:col>
      <xdr:colOff>0</xdr:colOff>
      <xdr:row>31</xdr:row>
      <xdr:rowOff>0</xdr:rowOff>
    </xdr:from>
    <xdr:to>
      <xdr:col>2</xdr:col>
      <xdr:colOff>9525</xdr:colOff>
      <xdr:row>31</xdr:row>
      <xdr:rowOff>9525</xdr:rowOff>
    </xdr:to>
    <xdr:pic>
      <xdr:nvPicPr>
        <xdr:cNvPr id="2" name="Picture 211" descr="ecblank"/>
        <xdr:cNvPicPr preferRelativeResize="1">
          <a:picLocks noChangeAspect="1"/>
        </xdr:cNvPicPr>
      </xdr:nvPicPr>
      <xdr:blipFill>
        <a:blip r:embed="rId2"/>
        <a:stretch>
          <a:fillRect/>
        </a:stretch>
      </xdr:blipFill>
      <xdr:spPr>
        <a:xfrm>
          <a:off x="3095625" y="5476875"/>
          <a:ext cx="9525" cy="9525"/>
        </a:xfrm>
        <a:prstGeom prst="rect">
          <a:avLst/>
        </a:prstGeom>
        <a:noFill/>
        <a:ln w="9525" cmpd="sng">
          <a:noFill/>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3" name="Picture 212" descr="ecblank"/>
        <xdr:cNvPicPr preferRelativeResize="1">
          <a:picLocks noChangeAspect="1"/>
        </xdr:cNvPicPr>
      </xdr:nvPicPr>
      <xdr:blipFill>
        <a:blip r:embed="rId2"/>
        <a:stretch>
          <a:fillRect/>
        </a:stretch>
      </xdr:blipFill>
      <xdr:spPr>
        <a:xfrm>
          <a:off x="3095625" y="5629275"/>
          <a:ext cx="9525" cy="9525"/>
        </a:xfrm>
        <a:prstGeom prst="rect">
          <a:avLst/>
        </a:prstGeom>
        <a:noFill/>
        <a:ln w="9525" cmpd="sng">
          <a:noFill/>
        </a:ln>
      </xdr:spPr>
    </xdr:pic>
    <xdr:clientData/>
  </xdr:twoCellAnchor>
  <xdr:twoCellAnchor editAs="oneCell">
    <xdr:from>
      <xdr:col>2</xdr:col>
      <xdr:colOff>0</xdr:colOff>
      <xdr:row>33</xdr:row>
      <xdr:rowOff>0</xdr:rowOff>
    </xdr:from>
    <xdr:to>
      <xdr:col>2</xdr:col>
      <xdr:colOff>9525</xdr:colOff>
      <xdr:row>33</xdr:row>
      <xdr:rowOff>9525</xdr:rowOff>
    </xdr:to>
    <xdr:pic>
      <xdr:nvPicPr>
        <xdr:cNvPr id="4" name="Picture 213" descr="ecblank"/>
        <xdr:cNvPicPr preferRelativeResize="1">
          <a:picLocks noChangeAspect="1"/>
        </xdr:cNvPicPr>
      </xdr:nvPicPr>
      <xdr:blipFill>
        <a:blip r:embed="rId2"/>
        <a:stretch>
          <a:fillRect/>
        </a:stretch>
      </xdr:blipFill>
      <xdr:spPr>
        <a:xfrm>
          <a:off x="3095625" y="5781675"/>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63</xdr:row>
      <xdr:rowOff>114300</xdr:rowOff>
    </xdr:from>
    <xdr:ext cx="666750" cy="485775"/>
    <xdr:sp>
      <xdr:nvSpPr>
        <xdr:cNvPr id="1" name="AutoShape 1"/>
        <xdr:cNvSpPr>
          <a:spLocks noChangeAspect="1"/>
        </xdr:cNvSpPr>
      </xdr:nvSpPr>
      <xdr:spPr>
        <a:xfrm>
          <a:off x="0" y="99441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9525</xdr:colOff>
      <xdr:row>0</xdr:row>
      <xdr:rowOff>0</xdr:rowOff>
    </xdr:from>
    <xdr:to>
      <xdr:col>0</xdr:col>
      <xdr:colOff>800100</xdr:colOff>
      <xdr:row>0</xdr:row>
      <xdr:rowOff>638175</xdr:rowOff>
    </xdr:to>
    <xdr:pic>
      <xdr:nvPicPr>
        <xdr:cNvPr id="2" name="Picture 205" descr="Australian Bureau of Statistics logo"/>
        <xdr:cNvPicPr preferRelativeResize="1">
          <a:picLocks noChangeAspect="1"/>
        </xdr:cNvPicPr>
      </xdr:nvPicPr>
      <xdr:blipFill>
        <a:blip r:embed="rId1"/>
        <a:stretch>
          <a:fillRect/>
        </a:stretch>
      </xdr:blipFill>
      <xdr:spPr>
        <a:xfrm>
          <a:off x="9525" y="0"/>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19050</xdr:rowOff>
    </xdr:from>
    <xdr:to>
      <xdr:col>0</xdr:col>
      <xdr:colOff>819150</xdr:colOff>
      <xdr:row>0</xdr:row>
      <xdr:rowOff>657225</xdr:rowOff>
    </xdr:to>
    <xdr:pic>
      <xdr:nvPicPr>
        <xdr:cNvPr id="1" name="Picture 1" descr="Australian Bureau of Statistics logo"/>
        <xdr:cNvPicPr preferRelativeResize="1">
          <a:picLocks noChangeAspect="1"/>
        </xdr:cNvPicPr>
      </xdr:nvPicPr>
      <xdr:blipFill>
        <a:blip r:embed="rId1"/>
        <a:stretch>
          <a:fillRect/>
        </a:stretch>
      </xdr:blipFill>
      <xdr:spPr>
        <a:xfrm>
          <a:off x="28575" y="19050"/>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0</xdr:row>
      <xdr:rowOff>28575</xdr:rowOff>
    </xdr:from>
    <xdr:to>
      <xdr:col>0</xdr:col>
      <xdr:colOff>828675</xdr:colOff>
      <xdr:row>0</xdr:row>
      <xdr:rowOff>666750</xdr:rowOff>
    </xdr:to>
    <xdr:pic>
      <xdr:nvPicPr>
        <xdr:cNvPr id="1" name="Picture 1" descr="Australian Bureau of Statistics logo"/>
        <xdr:cNvPicPr preferRelativeResize="1">
          <a:picLocks noChangeAspect="1"/>
        </xdr:cNvPicPr>
      </xdr:nvPicPr>
      <xdr:blipFill>
        <a:blip r:embed="rId1"/>
        <a:stretch>
          <a:fillRect/>
        </a:stretch>
      </xdr:blipFill>
      <xdr:spPr>
        <a:xfrm>
          <a:off x="38100" y="28575"/>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0</xdr:row>
      <xdr:rowOff>28575</xdr:rowOff>
    </xdr:from>
    <xdr:to>
      <xdr:col>0</xdr:col>
      <xdr:colOff>828675</xdr:colOff>
      <xdr:row>0</xdr:row>
      <xdr:rowOff>666750</xdr:rowOff>
    </xdr:to>
    <xdr:pic>
      <xdr:nvPicPr>
        <xdr:cNvPr id="1" name="Picture 1" descr="Australian Bureau of Statistics logo"/>
        <xdr:cNvPicPr preferRelativeResize="1">
          <a:picLocks noChangeAspect="1"/>
        </xdr:cNvPicPr>
      </xdr:nvPicPr>
      <xdr:blipFill>
        <a:blip r:embed="rId1"/>
        <a:stretch>
          <a:fillRect/>
        </a:stretch>
      </xdr:blipFill>
      <xdr:spPr>
        <a:xfrm>
          <a:off x="38100" y="28575"/>
          <a:ext cx="790575" cy="638175"/>
        </a:xfrm>
        <a:prstGeom prst="rect">
          <a:avLst/>
        </a:prstGeom>
        <a:noFill/>
        <a:ln w="9525" cmpd="sng">
          <a:noFill/>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2" name="Picture 9" descr="ecblank"/>
        <xdr:cNvPicPr preferRelativeResize="1">
          <a:picLocks noChangeAspect="1"/>
        </xdr:cNvPicPr>
      </xdr:nvPicPr>
      <xdr:blipFill>
        <a:blip r:embed="rId2"/>
        <a:stretch>
          <a:fillRect/>
        </a:stretch>
      </xdr:blipFill>
      <xdr:spPr>
        <a:xfrm>
          <a:off x="0" y="1876425"/>
          <a:ext cx="9525" cy="9525"/>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9525</xdr:rowOff>
    </xdr:to>
    <xdr:pic>
      <xdr:nvPicPr>
        <xdr:cNvPr id="3" name="Picture 10" descr="ecblank"/>
        <xdr:cNvPicPr preferRelativeResize="1">
          <a:picLocks noChangeAspect="1"/>
        </xdr:cNvPicPr>
      </xdr:nvPicPr>
      <xdr:blipFill>
        <a:blip r:embed="rId2"/>
        <a:stretch>
          <a:fillRect/>
        </a:stretch>
      </xdr:blipFill>
      <xdr:spPr>
        <a:xfrm>
          <a:off x="1819275" y="1514475"/>
          <a:ext cx="9525" cy="9525"/>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9525</xdr:rowOff>
    </xdr:to>
    <xdr:pic>
      <xdr:nvPicPr>
        <xdr:cNvPr id="4" name="Picture 11" descr="ecblank"/>
        <xdr:cNvPicPr preferRelativeResize="1">
          <a:picLocks noChangeAspect="1"/>
        </xdr:cNvPicPr>
      </xdr:nvPicPr>
      <xdr:blipFill>
        <a:blip r:embed="rId2"/>
        <a:stretch>
          <a:fillRect/>
        </a:stretch>
      </xdr:blipFill>
      <xdr:spPr>
        <a:xfrm>
          <a:off x="1819275" y="1514475"/>
          <a:ext cx="9525" cy="9525"/>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9525</xdr:rowOff>
    </xdr:to>
    <xdr:pic>
      <xdr:nvPicPr>
        <xdr:cNvPr id="5" name="Picture 12" descr="ecblank"/>
        <xdr:cNvPicPr preferRelativeResize="1">
          <a:picLocks noChangeAspect="1"/>
        </xdr:cNvPicPr>
      </xdr:nvPicPr>
      <xdr:blipFill>
        <a:blip r:embed="rId2"/>
        <a:stretch>
          <a:fillRect/>
        </a:stretch>
      </xdr:blipFill>
      <xdr:spPr>
        <a:xfrm>
          <a:off x="1819275" y="1514475"/>
          <a:ext cx="9525" cy="9525"/>
        </a:xfrm>
        <a:prstGeom prst="rect">
          <a:avLst/>
        </a:prstGeom>
        <a:noFill/>
        <a:ln w="9525" cmpd="sng">
          <a:noFill/>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6" name="Picture 13" descr="ecblank"/>
        <xdr:cNvPicPr preferRelativeResize="1">
          <a:picLocks noChangeAspect="1"/>
        </xdr:cNvPicPr>
      </xdr:nvPicPr>
      <xdr:blipFill>
        <a:blip r:embed="rId2"/>
        <a:stretch>
          <a:fillRect/>
        </a:stretch>
      </xdr:blipFill>
      <xdr:spPr>
        <a:xfrm>
          <a:off x="0" y="1876425"/>
          <a:ext cx="9525" cy="95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9525</xdr:rowOff>
    </xdr:to>
    <xdr:pic>
      <xdr:nvPicPr>
        <xdr:cNvPr id="7" name="Picture 14" descr="ecblank"/>
        <xdr:cNvPicPr preferRelativeResize="1">
          <a:picLocks noChangeAspect="1"/>
        </xdr:cNvPicPr>
      </xdr:nvPicPr>
      <xdr:blipFill>
        <a:blip r:embed="rId2"/>
        <a:stretch>
          <a:fillRect/>
        </a:stretch>
      </xdr:blipFill>
      <xdr:spPr>
        <a:xfrm>
          <a:off x="2695575" y="1514475"/>
          <a:ext cx="9525" cy="9525"/>
        </a:xfrm>
        <a:prstGeom prst="rect">
          <a:avLst/>
        </a:prstGeom>
        <a:noFill/>
        <a:ln w="9525" cmpd="sng">
          <a:noFill/>
        </a:ln>
      </xdr:spPr>
    </xdr:pic>
    <xdr:clientData/>
  </xdr:twoCellAnchor>
  <xdr:twoCellAnchor editAs="oneCell">
    <xdr:from>
      <xdr:col>3</xdr:col>
      <xdr:colOff>0</xdr:colOff>
      <xdr:row>5</xdr:row>
      <xdr:rowOff>0</xdr:rowOff>
    </xdr:from>
    <xdr:to>
      <xdr:col>3</xdr:col>
      <xdr:colOff>9525</xdr:colOff>
      <xdr:row>5</xdr:row>
      <xdr:rowOff>9525</xdr:rowOff>
    </xdr:to>
    <xdr:pic>
      <xdr:nvPicPr>
        <xdr:cNvPr id="8" name="Picture 15" descr="ecblank"/>
        <xdr:cNvPicPr preferRelativeResize="1">
          <a:picLocks noChangeAspect="1"/>
        </xdr:cNvPicPr>
      </xdr:nvPicPr>
      <xdr:blipFill>
        <a:blip r:embed="rId2"/>
        <a:stretch>
          <a:fillRect/>
        </a:stretch>
      </xdr:blipFill>
      <xdr:spPr>
        <a:xfrm>
          <a:off x="3571875" y="1514475"/>
          <a:ext cx="9525" cy="9525"/>
        </a:xfrm>
        <a:prstGeom prst="rect">
          <a:avLst/>
        </a:prstGeom>
        <a:noFill/>
        <a:ln w="9525" cmpd="sng">
          <a:noFill/>
        </a:ln>
      </xdr:spPr>
    </xdr:pic>
    <xdr:clientData/>
  </xdr:twoCellAnchor>
  <xdr:twoCellAnchor editAs="oneCell">
    <xdr:from>
      <xdr:col>4</xdr:col>
      <xdr:colOff>0</xdr:colOff>
      <xdr:row>5</xdr:row>
      <xdr:rowOff>0</xdr:rowOff>
    </xdr:from>
    <xdr:to>
      <xdr:col>4</xdr:col>
      <xdr:colOff>9525</xdr:colOff>
      <xdr:row>5</xdr:row>
      <xdr:rowOff>9525</xdr:rowOff>
    </xdr:to>
    <xdr:pic>
      <xdr:nvPicPr>
        <xdr:cNvPr id="9" name="Picture 16" descr="ecblank"/>
        <xdr:cNvPicPr preferRelativeResize="1">
          <a:picLocks noChangeAspect="1"/>
        </xdr:cNvPicPr>
      </xdr:nvPicPr>
      <xdr:blipFill>
        <a:blip r:embed="rId2"/>
        <a:stretch>
          <a:fillRect/>
        </a:stretch>
      </xdr:blipFill>
      <xdr:spPr>
        <a:xfrm>
          <a:off x="4448175" y="1514475"/>
          <a:ext cx="9525" cy="9525"/>
        </a:xfrm>
        <a:prstGeom prst="rect">
          <a:avLst/>
        </a:prstGeom>
        <a:noFill/>
        <a:ln w="9525" cmpd="sng">
          <a:noFill/>
        </a:ln>
      </xdr:spPr>
    </xdr:pic>
    <xdr:clientData/>
  </xdr:twoCellAnchor>
  <xdr:twoCellAnchor editAs="oneCell">
    <xdr:from>
      <xdr:col>5</xdr:col>
      <xdr:colOff>0</xdr:colOff>
      <xdr:row>5</xdr:row>
      <xdr:rowOff>0</xdr:rowOff>
    </xdr:from>
    <xdr:to>
      <xdr:col>5</xdr:col>
      <xdr:colOff>9525</xdr:colOff>
      <xdr:row>5</xdr:row>
      <xdr:rowOff>9525</xdr:rowOff>
    </xdr:to>
    <xdr:pic>
      <xdr:nvPicPr>
        <xdr:cNvPr id="10" name="Picture 17" descr="ecblank"/>
        <xdr:cNvPicPr preferRelativeResize="1">
          <a:picLocks noChangeAspect="1"/>
        </xdr:cNvPicPr>
      </xdr:nvPicPr>
      <xdr:blipFill>
        <a:blip r:embed="rId2"/>
        <a:stretch>
          <a:fillRect/>
        </a:stretch>
      </xdr:blipFill>
      <xdr:spPr>
        <a:xfrm>
          <a:off x="5324475" y="1514475"/>
          <a:ext cx="9525" cy="9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0</xdr:row>
      <xdr:rowOff>28575</xdr:rowOff>
    </xdr:from>
    <xdr:to>
      <xdr:col>0</xdr:col>
      <xdr:colOff>828675</xdr:colOff>
      <xdr:row>0</xdr:row>
      <xdr:rowOff>666750</xdr:rowOff>
    </xdr:to>
    <xdr:pic>
      <xdr:nvPicPr>
        <xdr:cNvPr id="1" name="Picture 1" descr="Australian Bureau of Statistics logo"/>
        <xdr:cNvPicPr preferRelativeResize="1">
          <a:picLocks noChangeAspect="1"/>
        </xdr:cNvPicPr>
      </xdr:nvPicPr>
      <xdr:blipFill>
        <a:blip r:embed="rId1"/>
        <a:stretch>
          <a:fillRect/>
        </a:stretch>
      </xdr:blipFill>
      <xdr:spPr>
        <a:xfrm>
          <a:off x="38100" y="28575"/>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47625</xdr:rowOff>
    </xdr:from>
    <xdr:to>
      <xdr:col>0</xdr:col>
      <xdr:colOff>847725</xdr:colOff>
      <xdr:row>0</xdr:row>
      <xdr:rowOff>685800</xdr:rowOff>
    </xdr:to>
    <xdr:pic>
      <xdr:nvPicPr>
        <xdr:cNvPr id="1" name="Picture 1" descr="Australian Bureau of Statistics logo"/>
        <xdr:cNvPicPr preferRelativeResize="1">
          <a:picLocks noChangeAspect="1"/>
        </xdr:cNvPicPr>
      </xdr:nvPicPr>
      <xdr:blipFill>
        <a:blip r:embed="rId1"/>
        <a:stretch>
          <a:fillRect/>
        </a:stretch>
      </xdr:blipFill>
      <xdr:spPr>
        <a:xfrm>
          <a:off x="57150" y="47625"/>
          <a:ext cx="790575" cy="638175"/>
        </a:xfrm>
        <a:prstGeom prst="rect">
          <a:avLst/>
        </a:prstGeom>
        <a:noFill/>
        <a:ln w="9525" cmpd="sng">
          <a:noFill/>
        </a:ln>
      </xdr:spPr>
    </xdr:pic>
    <xdr:clientData/>
  </xdr:twoCellAnchor>
  <xdr:twoCellAnchor editAs="oneCell">
    <xdr:from>
      <xdr:col>1</xdr:col>
      <xdr:colOff>0</xdr:colOff>
      <xdr:row>14</xdr:row>
      <xdr:rowOff>0</xdr:rowOff>
    </xdr:from>
    <xdr:to>
      <xdr:col>1</xdr:col>
      <xdr:colOff>9525</xdr:colOff>
      <xdr:row>14</xdr:row>
      <xdr:rowOff>9525</xdr:rowOff>
    </xdr:to>
    <xdr:pic>
      <xdr:nvPicPr>
        <xdr:cNvPr id="2" name="Picture 16" descr="ecblank"/>
        <xdr:cNvPicPr preferRelativeResize="1">
          <a:picLocks noChangeAspect="1"/>
        </xdr:cNvPicPr>
      </xdr:nvPicPr>
      <xdr:blipFill>
        <a:blip r:embed="rId2"/>
        <a:stretch>
          <a:fillRect/>
        </a:stretch>
      </xdr:blipFill>
      <xdr:spPr>
        <a:xfrm>
          <a:off x="1133475" y="2886075"/>
          <a:ext cx="9525" cy="9525"/>
        </a:xfrm>
        <a:prstGeom prst="rect">
          <a:avLst/>
        </a:prstGeom>
        <a:noFill/>
        <a:ln w="9525" cmpd="sng">
          <a:noFill/>
        </a:ln>
      </xdr:spPr>
    </xdr:pic>
    <xdr:clientData/>
  </xdr:twoCellAnchor>
  <xdr:twoCellAnchor editAs="oneCell">
    <xdr:from>
      <xdr:col>1</xdr:col>
      <xdr:colOff>0</xdr:colOff>
      <xdr:row>14</xdr:row>
      <xdr:rowOff>0</xdr:rowOff>
    </xdr:from>
    <xdr:to>
      <xdr:col>1</xdr:col>
      <xdr:colOff>9525</xdr:colOff>
      <xdr:row>14</xdr:row>
      <xdr:rowOff>9525</xdr:rowOff>
    </xdr:to>
    <xdr:pic>
      <xdr:nvPicPr>
        <xdr:cNvPr id="3" name="Picture 17" descr="ecblank"/>
        <xdr:cNvPicPr preferRelativeResize="1">
          <a:picLocks noChangeAspect="1"/>
        </xdr:cNvPicPr>
      </xdr:nvPicPr>
      <xdr:blipFill>
        <a:blip r:embed="rId2"/>
        <a:stretch>
          <a:fillRect/>
        </a:stretch>
      </xdr:blipFill>
      <xdr:spPr>
        <a:xfrm>
          <a:off x="1133475" y="2886075"/>
          <a:ext cx="9525" cy="9525"/>
        </a:xfrm>
        <a:prstGeom prst="rect">
          <a:avLst/>
        </a:prstGeom>
        <a:noFill/>
        <a:ln w="9525" cmpd="sng">
          <a:noFill/>
        </a:ln>
      </xdr:spPr>
    </xdr:pic>
    <xdr:clientData/>
  </xdr:twoCellAnchor>
  <xdr:twoCellAnchor editAs="oneCell">
    <xdr:from>
      <xdr:col>1</xdr:col>
      <xdr:colOff>0</xdr:colOff>
      <xdr:row>15</xdr:row>
      <xdr:rowOff>0</xdr:rowOff>
    </xdr:from>
    <xdr:to>
      <xdr:col>1</xdr:col>
      <xdr:colOff>9525</xdr:colOff>
      <xdr:row>15</xdr:row>
      <xdr:rowOff>9525</xdr:rowOff>
    </xdr:to>
    <xdr:pic>
      <xdr:nvPicPr>
        <xdr:cNvPr id="4" name="Picture 18" descr="ecblank"/>
        <xdr:cNvPicPr preferRelativeResize="1">
          <a:picLocks noChangeAspect="1"/>
        </xdr:cNvPicPr>
      </xdr:nvPicPr>
      <xdr:blipFill>
        <a:blip r:embed="rId2"/>
        <a:stretch>
          <a:fillRect/>
        </a:stretch>
      </xdr:blipFill>
      <xdr:spPr>
        <a:xfrm>
          <a:off x="1133475" y="3038475"/>
          <a:ext cx="9525" cy="9525"/>
        </a:xfrm>
        <a:prstGeom prst="rect">
          <a:avLst/>
        </a:prstGeom>
        <a:noFill/>
        <a:ln w="9525" cmpd="sng">
          <a:noFill/>
        </a:ln>
      </xdr:spPr>
    </xdr:pic>
    <xdr:clientData/>
  </xdr:twoCellAnchor>
  <xdr:twoCellAnchor editAs="oneCell">
    <xdr:from>
      <xdr:col>1</xdr:col>
      <xdr:colOff>0</xdr:colOff>
      <xdr:row>15</xdr:row>
      <xdr:rowOff>0</xdr:rowOff>
    </xdr:from>
    <xdr:to>
      <xdr:col>1</xdr:col>
      <xdr:colOff>9525</xdr:colOff>
      <xdr:row>15</xdr:row>
      <xdr:rowOff>9525</xdr:rowOff>
    </xdr:to>
    <xdr:pic>
      <xdr:nvPicPr>
        <xdr:cNvPr id="5" name="Picture 19" descr="ecblank"/>
        <xdr:cNvPicPr preferRelativeResize="1">
          <a:picLocks noChangeAspect="1"/>
        </xdr:cNvPicPr>
      </xdr:nvPicPr>
      <xdr:blipFill>
        <a:blip r:embed="rId2"/>
        <a:stretch>
          <a:fillRect/>
        </a:stretch>
      </xdr:blipFill>
      <xdr:spPr>
        <a:xfrm>
          <a:off x="1133475" y="3038475"/>
          <a:ext cx="9525" cy="9525"/>
        </a:xfrm>
        <a:prstGeom prst="rect">
          <a:avLst/>
        </a:prstGeom>
        <a:noFill/>
        <a:ln w="9525" cmpd="sng">
          <a:noFill/>
        </a:ln>
      </xdr:spPr>
    </xdr:pic>
    <xdr:clientData/>
  </xdr:twoCellAnchor>
  <xdr:twoCellAnchor editAs="oneCell">
    <xdr:from>
      <xdr:col>1</xdr:col>
      <xdr:colOff>0</xdr:colOff>
      <xdr:row>16</xdr:row>
      <xdr:rowOff>0</xdr:rowOff>
    </xdr:from>
    <xdr:to>
      <xdr:col>1</xdr:col>
      <xdr:colOff>9525</xdr:colOff>
      <xdr:row>16</xdr:row>
      <xdr:rowOff>9525</xdr:rowOff>
    </xdr:to>
    <xdr:pic>
      <xdr:nvPicPr>
        <xdr:cNvPr id="6" name="Picture 20" descr="ecblank"/>
        <xdr:cNvPicPr preferRelativeResize="1">
          <a:picLocks noChangeAspect="1"/>
        </xdr:cNvPicPr>
      </xdr:nvPicPr>
      <xdr:blipFill>
        <a:blip r:embed="rId2"/>
        <a:stretch>
          <a:fillRect/>
        </a:stretch>
      </xdr:blipFill>
      <xdr:spPr>
        <a:xfrm>
          <a:off x="1133475" y="3190875"/>
          <a:ext cx="9525" cy="9525"/>
        </a:xfrm>
        <a:prstGeom prst="rect">
          <a:avLst/>
        </a:prstGeom>
        <a:noFill/>
        <a:ln w="9525" cmpd="sng">
          <a:noFill/>
        </a:ln>
      </xdr:spPr>
    </xdr:pic>
    <xdr:clientData/>
  </xdr:twoCellAnchor>
  <xdr:twoCellAnchor editAs="oneCell">
    <xdr:from>
      <xdr:col>1</xdr:col>
      <xdr:colOff>0</xdr:colOff>
      <xdr:row>16</xdr:row>
      <xdr:rowOff>0</xdr:rowOff>
    </xdr:from>
    <xdr:to>
      <xdr:col>1</xdr:col>
      <xdr:colOff>9525</xdr:colOff>
      <xdr:row>16</xdr:row>
      <xdr:rowOff>9525</xdr:rowOff>
    </xdr:to>
    <xdr:pic>
      <xdr:nvPicPr>
        <xdr:cNvPr id="7" name="Picture 21" descr="ecblank"/>
        <xdr:cNvPicPr preferRelativeResize="1">
          <a:picLocks noChangeAspect="1"/>
        </xdr:cNvPicPr>
      </xdr:nvPicPr>
      <xdr:blipFill>
        <a:blip r:embed="rId2"/>
        <a:stretch>
          <a:fillRect/>
        </a:stretch>
      </xdr:blipFill>
      <xdr:spPr>
        <a:xfrm>
          <a:off x="1133475" y="3190875"/>
          <a:ext cx="9525" cy="9525"/>
        </a:xfrm>
        <a:prstGeom prst="rect">
          <a:avLst/>
        </a:prstGeom>
        <a:noFill/>
        <a:ln w="9525" cmpd="sng">
          <a:noFill/>
        </a:ln>
      </xdr:spPr>
    </xdr:pic>
    <xdr:clientData/>
  </xdr:twoCellAnchor>
  <xdr:twoCellAnchor editAs="oneCell">
    <xdr:from>
      <xdr:col>1</xdr:col>
      <xdr:colOff>0</xdr:colOff>
      <xdr:row>9</xdr:row>
      <xdr:rowOff>0</xdr:rowOff>
    </xdr:from>
    <xdr:to>
      <xdr:col>1</xdr:col>
      <xdr:colOff>9525</xdr:colOff>
      <xdr:row>9</xdr:row>
      <xdr:rowOff>9525</xdr:rowOff>
    </xdr:to>
    <xdr:pic>
      <xdr:nvPicPr>
        <xdr:cNvPr id="8" name="Picture 22" descr="ecblank"/>
        <xdr:cNvPicPr preferRelativeResize="1">
          <a:picLocks noChangeAspect="1"/>
        </xdr:cNvPicPr>
      </xdr:nvPicPr>
      <xdr:blipFill>
        <a:blip r:embed="rId2"/>
        <a:stretch>
          <a:fillRect/>
        </a:stretch>
      </xdr:blipFill>
      <xdr:spPr>
        <a:xfrm>
          <a:off x="1133475" y="2124075"/>
          <a:ext cx="9525" cy="9525"/>
        </a:xfrm>
        <a:prstGeom prst="rect">
          <a:avLst/>
        </a:prstGeom>
        <a:noFill/>
        <a:ln w="9525" cmpd="sng">
          <a:noFill/>
        </a:ln>
      </xdr:spPr>
    </xdr:pic>
    <xdr:clientData/>
  </xdr:twoCellAnchor>
  <xdr:twoCellAnchor editAs="oneCell">
    <xdr:from>
      <xdr:col>1</xdr:col>
      <xdr:colOff>0</xdr:colOff>
      <xdr:row>10</xdr:row>
      <xdr:rowOff>0</xdr:rowOff>
    </xdr:from>
    <xdr:to>
      <xdr:col>1</xdr:col>
      <xdr:colOff>9525</xdr:colOff>
      <xdr:row>10</xdr:row>
      <xdr:rowOff>9525</xdr:rowOff>
    </xdr:to>
    <xdr:pic>
      <xdr:nvPicPr>
        <xdr:cNvPr id="9" name="Picture 23" descr="ecblank"/>
        <xdr:cNvPicPr preferRelativeResize="1">
          <a:picLocks noChangeAspect="1"/>
        </xdr:cNvPicPr>
      </xdr:nvPicPr>
      <xdr:blipFill>
        <a:blip r:embed="rId2"/>
        <a:stretch>
          <a:fillRect/>
        </a:stretch>
      </xdr:blipFill>
      <xdr:spPr>
        <a:xfrm>
          <a:off x="1133475" y="2276475"/>
          <a:ext cx="9525" cy="9525"/>
        </a:xfrm>
        <a:prstGeom prst="rect">
          <a:avLst/>
        </a:prstGeom>
        <a:noFill/>
        <a:ln w="9525" cmpd="sng">
          <a:noFill/>
        </a:ln>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0" name="Picture 24" descr="ecblank"/>
        <xdr:cNvPicPr preferRelativeResize="1">
          <a:picLocks noChangeAspect="1"/>
        </xdr:cNvPicPr>
      </xdr:nvPicPr>
      <xdr:blipFill>
        <a:blip r:embed="rId2"/>
        <a:stretch>
          <a:fillRect/>
        </a:stretch>
      </xdr:blipFill>
      <xdr:spPr>
        <a:xfrm>
          <a:off x="1133475" y="2276475"/>
          <a:ext cx="9525" cy="9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0</xdr:col>
      <xdr:colOff>866775</xdr:colOff>
      <xdr:row>0</xdr:row>
      <xdr:rowOff>704850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twoCellAnchor editAs="oneCell">
    <xdr:from>
      <xdr:col>0</xdr:col>
      <xdr:colOff>0</xdr:colOff>
      <xdr:row>3</xdr:row>
      <xdr:rowOff>0</xdr:rowOff>
    </xdr:from>
    <xdr:to>
      <xdr:col>0</xdr:col>
      <xdr:colOff>9525</xdr:colOff>
      <xdr:row>3</xdr:row>
      <xdr:rowOff>9525</xdr:rowOff>
    </xdr:to>
    <xdr:pic>
      <xdr:nvPicPr>
        <xdr:cNvPr id="2" name="Picture 155" descr="ecblank"/>
        <xdr:cNvPicPr preferRelativeResize="1">
          <a:picLocks noChangeAspect="1"/>
        </xdr:cNvPicPr>
      </xdr:nvPicPr>
      <xdr:blipFill>
        <a:blip r:embed="rId2"/>
        <a:stretch>
          <a:fillRect/>
        </a:stretch>
      </xdr:blipFill>
      <xdr:spPr>
        <a:xfrm>
          <a:off x="0" y="1171575"/>
          <a:ext cx="9525" cy="9525"/>
        </a:xfrm>
        <a:prstGeom prst="rect">
          <a:avLst/>
        </a:prstGeom>
        <a:noFill/>
        <a:ln w="9525" cmpd="sng">
          <a:noFill/>
        </a:ln>
      </xdr:spPr>
    </xdr:pic>
    <xdr:clientData/>
  </xdr:twoCellAnchor>
  <xdr:twoCellAnchor editAs="oneCell">
    <xdr:from>
      <xdr:col>1</xdr:col>
      <xdr:colOff>0</xdr:colOff>
      <xdr:row>3</xdr:row>
      <xdr:rowOff>0</xdr:rowOff>
    </xdr:from>
    <xdr:to>
      <xdr:col>1</xdr:col>
      <xdr:colOff>9525</xdr:colOff>
      <xdr:row>3</xdr:row>
      <xdr:rowOff>9525</xdr:rowOff>
    </xdr:to>
    <xdr:pic>
      <xdr:nvPicPr>
        <xdr:cNvPr id="3" name="Picture 156" descr="ecblank"/>
        <xdr:cNvPicPr preferRelativeResize="1">
          <a:picLocks noChangeAspect="1"/>
        </xdr:cNvPicPr>
      </xdr:nvPicPr>
      <xdr:blipFill>
        <a:blip r:embed="rId2"/>
        <a:stretch>
          <a:fillRect/>
        </a:stretch>
      </xdr:blipFill>
      <xdr:spPr>
        <a:xfrm>
          <a:off x="2876550" y="1171575"/>
          <a:ext cx="9525" cy="9525"/>
        </a:xfrm>
        <a:prstGeom prst="rect">
          <a:avLst/>
        </a:prstGeom>
        <a:noFill/>
        <a:ln w="9525" cmpd="sng">
          <a:noFill/>
        </a:ln>
      </xdr:spPr>
    </xdr:pic>
    <xdr:clientData/>
  </xdr:twoCellAnchor>
  <xdr:twoCellAnchor editAs="oneCell">
    <xdr:from>
      <xdr:col>2</xdr:col>
      <xdr:colOff>0</xdr:colOff>
      <xdr:row>3</xdr:row>
      <xdr:rowOff>0</xdr:rowOff>
    </xdr:from>
    <xdr:to>
      <xdr:col>2</xdr:col>
      <xdr:colOff>9525</xdr:colOff>
      <xdr:row>3</xdr:row>
      <xdr:rowOff>9525</xdr:rowOff>
    </xdr:to>
    <xdr:pic>
      <xdr:nvPicPr>
        <xdr:cNvPr id="4" name="Picture 157" descr="ecblank"/>
        <xdr:cNvPicPr preferRelativeResize="1">
          <a:picLocks noChangeAspect="1"/>
        </xdr:cNvPicPr>
      </xdr:nvPicPr>
      <xdr:blipFill>
        <a:blip r:embed="rId2"/>
        <a:stretch>
          <a:fillRect/>
        </a:stretch>
      </xdr:blipFill>
      <xdr:spPr>
        <a:xfrm>
          <a:off x="3543300" y="1171575"/>
          <a:ext cx="9525" cy="9525"/>
        </a:xfrm>
        <a:prstGeom prst="rect">
          <a:avLst/>
        </a:prstGeom>
        <a:noFill/>
        <a:ln w="9525" cmpd="sng">
          <a:noFill/>
        </a:ln>
      </xdr:spPr>
    </xdr:pic>
    <xdr:clientData/>
  </xdr:twoCellAnchor>
  <xdr:twoCellAnchor editAs="oneCell">
    <xdr:from>
      <xdr:col>3</xdr:col>
      <xdr:colOff>0</xdr:colOff>
      <xdr:row>3</xdr:row>
      <xdr:rowOff>0</xdr:rowOff>
    </xdr:from>
    <xdr:to>
      <xdr:col>3</xdr:col>
      <xdr:colOff>9525</xdr:colOff>
      <xdr:row>3</xdr:row>
      <xdr:rowOff>9525</xdr:rowOff>
    </xdr:to>
    <xdr:pic>
      <xdr:nvPicPr>
        <xdr:cNvPr id="5" name="Picture 158" descr="ecblank"/>
        <xdr:cNvPicPr preferRelativeResize="1">
          <a:picLocks noChangeAspect="1"/>
        </xdr:cNvPicPr>
      </xdr:nvPicPr>
      <xdr:blipFill>
        <a:blip r:embed="rId2"/>
        <a:stretch>
          <a:fillRect/>
        </a:stretch>
      </xdr:blipFill>
      <xdr:spPr>
        <a:xfrm>
          <a:off x="4210050" y="1171575"/>
          <a:ext cx="9525" cy="9525"/>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3</xdr:row>
      <xdr:rowOff>9525</xdr:rowOff>
    </xdr:to>
    <xdr:pic>
      <xdr:nvPicPr>
        <xdr:cNvPr id="6" name="Picture 159" descr="ecblank"/>
        <xdr:cNvPicPr preferRelativeResize="1">
          <a:picLocks noChangeAspect="1"/>
        </xdr:cNvPicPr>
      </xdr:nvPicPr>
      <xdr:blipFill>
        <a:blip r:embed="rId2"/>
        <a:stretch>
          <a:fillRect/>
        </a:stretch>
      </xdr:blipFill>
      <xdr:spPr>
        <a:xfrm>
          <a:off x="4876800" y="117157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transport.tas.gov.au/safety/crash_statistics" TargetMode="External" /><Relationship Id="rId3" Type="http://schemas.openxmlformats.org/officeDocument/2006/relationships/hyperlink" Target="http://www.dier.tas.gov.au/" TargetMode="External" /><Relationship Id="rId4" Type="http://schemas.openxmlformats.org/officeDocument/2006/relationships/comments" Target="../comments10.xml" /><Relationship Id="rId5" Type="http://schemas.openxmlformats.org/officeDocument/2006/relationships/vmlDrawing" Target="../drawings/vmlDrawing10.vml" /><Relationship Id="rId6" Type="http://schemas.openxmlformats.org/officeDocument/2006/relationships/drawing" Target="../drawings/drawing10.xml" /><Relationship Id="rId7"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maib.ta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ensus" TargetMode="External" /><Relationship Id="rId3" Type="http://schemas.openxmlformats.org/officeDocument/2006/relationships/comments" Target="../comments12.xml" /><Relationship Id="rId4" Type="http://schemas.openxmlformats.org/officeDocument/2006/relationships/vmlDrawing" Target="../drawings/vmlDrawing11.vml" /><Relationship Id="rId5" Type="http://schemas.openxmlformats.org/officeDocument/2006/relationships/drawing" Target="../drawings/drawing12.xml" /><Relationship Id="rId6"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metrotas.com.au/" TargetMode="External" /><Relationship Id="rId4" Type="http://schemas.openxmlformats.org/officeDocument/2006/relationships/comments" Target="../comments13.xml" /><Relationship Id="rId5" Type="http://schemas.openxmlformats.org/officeDocument/2006/relationships/vmlDrawing" Target="../drawings/vmlDrawing12.vml" /><Relationship Id="rId6" Type="http://schemas.openxmlformats.org/officeDocument/2006/relationships/drawing" Target="../drawings/drawing13.xml" /><Relationship Id="rId7"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btre.gov.au/info.aspx?ResourceId=191&amp;NodeId=96" TargetMode="External" /><Relationship Id="rId3" Type="http://schemas.openxmlformats.org/officeDocument/2006/relationships/hyperlink" Target="http://www.btre.gov.au/" TargetMode="External" /><Relationship Id="rId4" Type="http://schemas.openxmlformats.org/officeDocument/2006/relationships/comments" Target="../comments14.xml" /><Relationship Id="rId5" Type="http://schemas.openxmlformats.org/officeDocument/2006/relationships/vmlDrawing" Target="../drawings/vmlDrawing13.vml" /><Relationship Id="rId6" Type="http://schemas.openxmlformats.org/officeDocument/2006/relationships/drawing" Target="../drawings/drawing14.xml" /><Relationship Id="rId7"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transport.tas.gov.au/safety/crash_statistics" TargetMode="External" /><Relationship Id="rId3" Type="http://schemas.openxmlformats.org/officeDocument/2006/relationships/hyperlink" Target="http://www.spiritoftasmania.com.au/mediaroom/documents/annual_report0607.pdf" TargetMode="External" /><Relationship Id="rId4" Type="http://schemas.openxmlformats.org/officeDocument/2006/relationships/hyperlink" Target="http://www.abs.gov.au/websitedbs/d3310114.nsf/Home/%C2%A9+Copyright?OpenDocument" TargetMode="External" /><Relationship Id="rId5" Type="http://schemas.openxmlformats.org/officeDocument/2006/relationships/hyperlink" Target="http://www.spiritoftasmania.com.au/" TargetMode="External" /><Relationship Id="rId6" Type="http://schemas.openxmlformats.org/officeDocument/2006/relationships/comments" Target="../comments15.xml" /><Relationship Id="rId7" Type="http://schemas.openxmlformats.org/officeDocument/2006/relationships/vmlDrawing" Target="../drawings/vmlDrawing14.vml" /><Relationship Id="rId8" Type="http://schemas.openxmlformats.org/officeDocument/2006/relationships/drawing" Target="../drawings/drawing15.xml" /><Relationship Id="rId9"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msa.gov.au/" TargetMode="External" /><Relationship Id="rId3" Type="http://schemas.openxmlformats.org/officeDocument/2006/relationships/comments" Target="../comments16.xml" /><Relationship Id="rId4" Type="http://schemas.openxmlformats.org/officeDocument/2006/relationships/vmlDrawing" Target="../drawings/vmlDrawing15.vml" /><Relationship Id="rId5" Type="http://schemas.openxmlformats.org/officeDocument/2006/relationships/drawing" Target="../drawings/drawing16.xml" /><Relationship Id="rId6"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btre.gov.au/info.aspx?ResourceId=226&amp;NodeId=102" TargetMode="External" /><Relationship Id="rId3" Type="http://schemas.openxmlformats.org/officeDocument/2006/relationships/hyperlink" Target="http://www.btre.gov.au/" TargetMode="External" /><Relationship Id="rId4" Type="http://schemas.openxmlformats.org/officeDocument/2006/relationships/comments" Target="../comments17.xml" /><Relationship Id="rId5" Type="http://schemas.openxmlformats.org/officeDocument/2006/relationships/vmlDrawing" Target="../drawings/vmlDrawing16.vml" /><Relationship Id="rId6" Type="http://schemas.openxmlformats.org/officeDocument/2006/relationships/drawing" Target="../drawings/drawing17.xml" /><Relationship Id="rId7"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bitre.gov.au/publications/30/Files/BITRE_Yearbook.pdf" TargetMode="External" /><Relationship Id="rId3" Type="http://schemas.openxmlformats.org/officeDocument/2006/relationships/hyperlink" Target="http://www.btre.gov.au/" TargetMode="External" /><Relationship Id="rId4" Type="http://schemas.openxmlformats.org/officeDocument/2006/relationships/comments" Target="../comments18.xml" /><Relationship Id="rId5" Type="http://schemas.openxmlformats.org/officeDocument/2006/relationships/vmlDrawing" Target="../drawings/vmlDrawing17.vml" /><Relationship Id="rId6" Type="http://schemas.openxmlformats.org/officeDocument/2006/relationships/drawing" Target="../drawings/drawing18.xml" /><Relationship Id="rId7"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drawing" Target="../drawings/drawing19.xml" /><Relationship Id="rId5"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Lookup/9309.0Main+Features131%20Mar%202007?OpenDocument" TargetMode="External" /><Relationship Id="rId2" Type="http://schemas.openxmlformats.org/officeDocument/2006/relationships/hyperlink" Target="http://www.btre.gov.au/info.aspx?ResourceId=191&amp;NodeId=96" TargetMode="External" /><Relationship Id="rId3" Type="http://schemas.openxmlformats.org/officeDocument/2006/relationships/hyperlink" Target="http://www.spiritoftasmania.com.au/mediaroom/documents/annual_report0607.pdf" TargetMode="External" /><Relationship Id="rId4" Type="http://schemas.openxmlformats.org/officeDocument/2006/relationships/hyperlink" Target="http://www.maib.tas.gov.au/" TargetMode="External" /><Relationship Id="rId5" Type="http://schemas.openxmlformats.org/officeDocument/2006/relationships/hyperlink" Target="http://www.amsa.gov.au/" TargetMode="External" /><Relationship Id="rId6" Type="http://schemas.openxmlformats.org/officeDocument/2006/relationships/hyperlink" Target="http://www.dier.tas.gov.au/" TargetMode="External" /><Relationship Id="rId7" Type="http://schemas.openxmlformats.org/officeDocument/2006/relationships/hyperlink" Target="http://www.treasury.tas.gov.au/domino/dtf/dtf.nsf" TargetMode="External" /><Relationship Id="rId8" Type="http://schemas.openxmlformats.org/officeDocument/2006/relationships/hyperlink" Target="http://www.metrotas.com.au/" TargetMode="External" /><Relationship Id="rId9" Type="http://schemas.openxmlformats.org/officeDocument/2006/relationships/hyperlink" Target="http://www.abs.gov.au/websitedbs/d3310114.nsf/Home/%C2%A9+Copyright?OpenDocument" TargetMode="External" /><Relationship Id="rId10" Type="http://schemas.openxmlformats.org/officeDocument/2006/relationships/hyperlink" Target="http://www.censusdata.abs.gov.au/ABSNavigation/prenav/ViewData?action=402&amp;documentproductno=6&amp;documenttype=Main%20Features&amp;order=1&amp;tabname=Summary&amp;areacode=6&amp;issue=2006&amp;producttype=Community%20Profiles&amp;&amp;producttype=Community%20Profiles&amp;javascript=true&amp;tex" TargetMode="External" /><Relationship Id="rId11" Type="http://schemas.openxmlformats.org/officeDocument/2006/relationships/hyperlink" Target="http://www.censusdata.abs.gov.au/ABSNavigation/prenav/ViewData?action=402&amp;documentproductno=6&amp;documenttype=Main%20Features&amp;order=1&amp;tabname=Summary&amp;areacode=6&amp;issue=2006&amp;producttype=Community%20Profiles&amp;&amp;producttype=Community%20Profiles&amp;javascript=true&amp;tex" TargetMode="External" /><Relationship Id="rId12" Type="http://schemas.openxmlformats.org/officeDocument/2006/relationships/hyperlink" Target="http://www.abs.gov.au/AUSSTATS/abs@.nsf/mf/1216.0" TargetMode="External" /><Relationship Id="rId13" Type="http://schemas.openxmlformats.org/officeDocument/2006/relationships/hyperlink" Target="http://www.abs.gov.au/AUSSTATS/abs@.nsf/mf/9309.0" TargetMode="External" /><Relationship Id="rId14" Type="http://schemas.openxmlformats.org/officeDocument/2006/relationships/hyperlink" Target="http://www.abs.gov.au/AUSSTATS/abs@.nsf/mf/9208.0" TargetMode="External" /><Relationship Id="rId15" Type="http://schemas.openxmlformats.org/officeDocument/2006/relationships/hyperlink" Target="http://www.abs.gov.au/AUSSTATS/abs@.nsf/mf/9210.0.55.001" TargetMode="External" /><Relationship Id="rId16" Type="http://schemas.openxmlformats.org/officeDocument/2006/relationships/hyperlink" Target="http://www.btre.gov.au/" TargetMode="External" /><Relationship Id="rId17" Type="http://schemas.openxmlformats.org/officeDocument/2006/relationships/hyperlink" Target="http://www.spiritoftasmania.com.au/" TargetMode="External" /><Relationship Id="rId18" Type="http://schemas.openxmlformats.org/officeDocument/2006/relationships/comments" Target="../comments2.xml" /><Relationship Id="rId19" Type="http://schemas.openxmlformats.org/officeDocument/2006/relationships/vmlDrawing" Target="../drawings/vmlDrawing2.vml" /><Relationship Id="rId20" Type="http://schemas.openxmlformats.org/officeDocument/2006/relationships/drawing" Target="../drawings/drawing2.xml" /><Relationship Id="rId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dier.tas.gov.au/" TargetMode="External" /><Relationship Id="rId3" Type="http://schemas.openxmlformats.org/officeDocument/2006/relationships/hyperlink" Target="http://www.treasury.tas.gov.au/" TargetMode="External" /><Relationship Id="rId4" Type="http://schemas.openxmlformats.org/officeDocument/2006/relationships/hyperlink" Target="http://www.abs.gov.au/AUSSTATS/abs@.nsf/mf/1216.0" TargetMode="External" /><Relationship Id="rId5" Type="http://schemas.openxmlformats.org/officeDocument/2006/relationships/comments" Target="../comments3.xml" /><Relationship Id="rId6" Type="http://schemas.openxmlformats.org/officeDocument/2006/relationships/vmlDrawing" Target="../drawings/vmlDrawing3.vml" /><Relationship Id="rId7" Type="http://schemas.openxmlformats.org/officeDocument/2006/relationships/drawing" Target="../drawings/drawing3.x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ensusdata.abs.gov.au/ABSNavigation/prenav/ViewData?&amp;action=404&amp;documentproductno=6&amp;documenttype=Details&amp;tabname=Details&amp;areacode=6&amp;issue=2006&amp;producttype=Community%20Profiles&amp;&amp;producttype=Community%20Profiles&amp;javascript=true&amp;textversion=false&amp;"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censusdata.abs.gov.au/ABSNavigation/prenav/ViewData?action=402&amp;documentproductno=6&amp;documenttype=Main%20Features&amp;order=1&amp;tabname=Summary&amp;areacode=6&amp;issue=2006&amp;producttype=Community%20Profiles&amp;&amp;producttype=Community%20Profiles&amp;javascript=true&amp;tex" TargetMode="External" /><Relationship Id="rId4" Type="http://schemas.openxmlformats.org/officeDocument/2006/relationships/hyperlink" Target="http://www.abs.gov.au/websitedbs/D3310114.nsf/Home/census" TargetMode="External" /><Relationship Id="rId5" Type="http://schemas.openxmlformats.org/officeDocument/2006/relationships/hyperlink" Target="http://www.abs.gov.au/AUSSTATS/abs@.nsf/mf/1216.0" TargetMode="External" /><Relationship Id="rId6" Type="http://schemas.openxmlformats.org/officeDocument/2006/relationships/comments" Target="../comments4.xml" /><Relationship Id="rId7" Type="http://schemas.openxmlformats.org/officeDocument/2006/relationships/vmlDrawing" Target="../drawings/vmlDrawing4.vml" /><Relationship Id="rId8" Type="http://schemas.openxmlformats.org/officeDocument/2006/relationships/drawing" Target="../drawings/drawing4.xml" /><Relationship Id="rId9"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9309.0Main+Features131%20Mar%202007?OpenDocument" TargetMode="External" /><Relationship Id="rId3" Type="http://schemas.openxmlformats.org/officeDocument/2006/relationships/hyperlink" Target="http://www.abs.gov.au/AUSSTATS/abs@.nsf/allprimarymainfeatures/06D0E28CD6E66B8ACA2568A900139408?opendocument" TargetMode="External" /><Relationship Id="rId4" Type="http://schemas.openxmlformats.org/officeDocument/2006/relationships/hyperlink" Target="http://www.abs.gov.au/AUSSTATS/abs@.nsf/mf/9309.0" TargetMode="External" /><Relationship Id="rId5" Type="http://schemas.openxmlformats.org/officeDocument/2006/relationships/comments" Target="../comments5.xml" /><Relationship Id="rId6" Type="http://schemas.openxmlformats.org/officeDocument/2006/relationships/vmlDrawing" Target="../drawings/vmlDrawing5.vml" /><Relationship Id="rId7" Type="http://schemas.openxmlformats.org/officeDocument/2006/relationships/drawing" Target="../drawings/drawing5.x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mf/9208.0" TargetMode="External" /><Relationship Id="rId3" Type="http://schemas.openxmlformats.org/officeDocument/2006/relationships/hyperlink" Target="http://abs.gov.au/AUSSTATS/abs@.nsf/mf/9210.0.55.001" TargetMode="External" /><Relationship Id="rId4" Type="http://schemas.openxmlformats.org/officeDocument/2006/relationships/comments" Target="../comments6.xml" /><Relationship Id="rId5" Type="http://schemas.openxmlformats.org/officeDocument/2006/relationships/vmlDrawing" Target="../drawings/vmlDrawing6.vml" /><Relationship Id="rId6" Type="http://schemas.openxmlformats.org/officeDocument/2006/relationships/drawing" Target="../drawings/drawing6.xml" /><Relationship Id="rId7"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transport.tas.gov.au/publications/stats" TargetMode="External" /><Relationship Id="rId3" Type="http://schemas.openxmlformats.org/officeDocument/2006/relationships/hyperlink" Target="http://www.abs.gov.au/AUSSTATS/abs@.nsf/mf/1216.0" TargetMode="External" /><Relationship Id="rId4" Type="http://schemas.openxmlformats.org/officeDocument/2006/relationships/comments" Target="../comments7.xml" /><Relationship Id="rId5" Type="http://schemas.openxmlformats.org/officeDocument/2006/relationships/vmlDrawing" Target="../drawings/vmlDrawing7.vml" /><Relationship Id="rId6" Type="http://schemas.openxmlformats.org/officeDocument/2006/relationships/drawing" Target="../drawings/drawing7.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dier.tas.gov.au/publications" TargetMode="External" /><Relationship Id="rId3" Type="http://schemas.openxmlformats.org/officeDocument/2006/relationships/comments" Target="../comments8.xml" /><Relationship Id="rId4" Type="http://schemas.openxmlformats.org/officeDocument/2006/relationships/vmlDrawing" Target="../drawings/vmlDrawing8.vml" /><Relationship Id="rId5" Type="http://schemas.openxmlformats.org/officeDocument/2006/relationships/drawing" Target="../drawings/drawing8.x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transport.tas.gov.au/safety/crash_statistics" TargetMode="External" /><Relationship Id="rId3" Type="http://schemas.openxmlformats.org/officeDocument/2006/relationships/hyperlink" Target="http://www.abs.gov.au/AUSSTATS/abs@.nsf/allprimarymainfeatures/B5AD2B3F5ACEF851CA2570AE000DD3CB?opendocument" TargetMode="External" /><Relationship Id="rId4" Type="http://schemas.openxmlformats.org/officeDocument/2006/relationships/comments" Target="../comments9.xml" /><Relationship Id="rId5" Type="http://schemas.openxmlformats.org/officeDocument/2006/relationships/vmlDrawing" Target="../drawings/vmlDrawing9.vml" /><Relationship Id="rId6" Type="http://schemas.openxmlformats.org/officeDocument/2006/relationships/drawing" Target="../drawings/drawing9.xml" /><Relationship Id="rId7"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88"/>
  <sheetViews>
    <sheetView showGridLines="0" tabSelected="1" zoomScalePageLayoutView="0" workbookViewId="0" topLeftCell="A1">
      <pane ySplit="3" topLeftCell="A4" activePane="bottomLeft" state="frozen"/>
      <selection pane="topLeft" activeCell="A1" sqref="A1"/>
      <selection pane="bottomLeft" activeCell="A1" sqref="A1"/>
    </sheetView>
  </sheetViews>
  <sheetFormatPr defaultColWidth="9.33203125" defaultRowHeight="11.25"/>
  <cols>
    <col min="1" max="1" width="18.83203125" style="0" customWidth="1"/>
    <col min="2" max="2" width="7.83203125" style="0" customWidth="1"/>
    <col min="3" max="3" width="140.83203125" style="20" customWidth="1"/>
    <col min="4" max="4" width="52" style="0" customWidth="1"/>
    <col min="5" max="5" width="8.5" style="0" hidden="1" customWidth="1"/>
    <col min="6" max="6" width="8.33203125" style="0" customWidth="1"/>
    <col min="7" max="8" width="9" style="0" customWidth="1"/>
    <col min="10" max="10" width="8.33203125" style="0" customWidth="1"/>
    <col min="11" max="12" width="9" style="0" customWidth="1"/>
  </cols>
  <sheetData>
    <row r="1" spans="1:14" s="9" customFormat="1" ht="60" customHeight="1">
      <c r="A1" s="42" t="s">
        <v>4</v>
      </c>
      <c r="C1" s="34"/>
      <c r="L1" s="11"/>
      <c r="N1" s="10"/>
    </row>
    <row r="2" spans="1:3" s="4" customFormat="1" ht="19.5" customHeight="1">
      <c r="A2" s="25" t="s">
        <v>276</v>
      </c>
      <c r="C2" s="3"/>
    </row>
    <row r="3" spans="1:3" s="12" customFormat="1" ht="12.75" customHeight="1">
      <c r="A3" s="36" t="s">
        <v>243</v>
      </c>
      <c r="C3" s="21"/>
    </row>
    <row r="4" spans="2:3" s="12" customFormat="1" ht="12.75" customHeight="1">
      <c r="B4" s="45"/>
      <c r="C4" s="21"/>
    </row>
    <row r="5" s="12" customFormat="1" ht="19.5" customHeight="1">
      <c r="B5" s="35" t="s">
        <v>1</v>
      </c>
    </row>
    <row r="6" s="12" customFormat="1" ht="12.75" customHeight="1">
      <c r="B6" s="14" t="s">
        <v>2</v>
      </c>
    </row>
    <row r="7" spans="2:3" s="12" customFormat="1" ht="12.75" customHeight="1">
      <c r="B7" s="24">
        <v>1</v>
      </c>
      <c r="C7" s="12" t="s">
        <v>221</v>
      </c>
    </row>
    <row r="8" spans="2:3" s="12" customFormat="1" ht="12.75" customHeight="1">
      <c r="B8" s="78">
        <v>2</v>
      </c>
      <c r="C8" s="179" t="s">
        <v>230</v>
      </c>
    </row>
    <row r="9" spans="2:3" s="12" customFormat="1" ht="12.75" customHeight="1">
      <c r="B9" s="78">
        <v>3</v>
      </c>
      <c r="C9" s="20" t="s">
        <v>231</v>
      </c>
    </row>
    <row r="10" spans="2:3" s="12" customFormat="1" ht="12.75" customHeight="1">
      <c r="B10" s="78">
        <v>4</v>
      </c>
      <c r="C10" s="20" t="s">
        <v>249</v>
      </c>
    </row>
    <row r="11" spans="2:3" s="12" customFormat="1" ht="12.75" customHeight="1">
      <c r="B11" s="78">
        <v>5</v>
      </c>
      <c r="C11" s="20" t="s">
        <v>225</v>
      </c>
    </row>
    <row r="12" spans="2:3" s="12" customFormat="1" ht="12.75" customHeight="1">
      <c r="B12" s="78">
        <v>6</v>
      </c>
      <c r="C12" s="20" t="s">
        <v>226</v>
      </c>
    </row>
    <row r="13" spans="2:3" s="12" customFormat="1" ht="12.75" customHeight="1">
      <c r="B13" s="78">
        <v>7</v>
      </c>
      <c r="C13" s="20" t="s">
        <v>223</v>
      </c>
    </row>
    <row r="14" spans="2:3" s="12" customFormat="1" ht="12.75" customHeight="1">
      <c r="B14" s="78">
        <v>8</v>
      </c>
      <c r="C14" s="21" t="s">
        <v>227</v>
      </c>
    </row>
    <row r="15" spans="2:3" s="12" customFormat="1" ht="12.75" customHeight="1">
      <c r="B15" s="78">
        <v>9</v>
      </c>
      <c r="C15" s="20" t="s">
        <v>228</v>
      </c>
    </row>
    <row r="16" spans="2:3" s="12" customFormat="1" ht="12.75" customHeight="1">
      <c r="B16" s="78">
        <v>10</v>
      </c>
      <c r="C16" s="21" t="s">
        <v>224</v>
      </c>
    </row>
    <row r="17" spans="2:3" s="12" customFormat="1" ht="12.75" customHeight="1">
      <c r="B17" s="78">
        <v>11</v>
      </c>
      <c r="C17" s="20" t="s">
        <v>229</v>
      </c>
    </row>
    <row r="18" spans="2:3" s="12" customFormat="1" ht="12.75" customHeight="1">
      <c r="B18" s="78">
        <v>12</v>
      </c>
      <c r="C18" s="20" t="s">
        <v>173</v>
      </c>
    </row>
    <row r="19" spans="2:3" s="12" customFormat="1" ht="12.75" customHeight="1">
      <c r="B19" s="78">
        <v>13</v>
      </c>
      <c r="C19" s="20" t="s">
        <v>174</v>
      </c>
    </row>
    <row r="20" spans="2:3" s="12" customFormat="1" ht="12.75" customHeight="1">
      <c r="B20" s="78">
        <v>14</v>
      </c>
      <c r="C20" s="20" t="s">
        <v>180</v>
      </c>
    </row>
    <row r="21" spans="2:5" s="12" customFormat="1" ht="12.75" customHeight="1">
      <c r="B21" s="78">
        <v>15</v>
      </c>
      <c r="C21" s="379" t="s">
        <v>222</v>
      </c>
      <c r="D21" s="379"/>
      <c r="E21" s="379"/>
    </row>
    <row r="22" spans="2:3" s="12" customFormat="1" ht="12.75" customHeight="1">
      <c r="B22" s="78">
        <v>16</v>
      </c>
      <c r="C22" s="20" t="s">
        <v>204</v>
      </c>
    </row>
    <row r="23" spans="2:3" s="12" customFormat="1" ht="12.75" customHeight="1">
      <c r="B23" s="78">
        <v>17</v>
      </c>
      <c r="C23" s="20" t="s">
        <v>208</v>
      </c>
    </row>
    <row r="24" spans="1:3" ht="12.75" customHeight="1">
      <c r="A24" s="22"/>
      <c r="B24" s="378" t="s">
        <v>3</v>
      </c>
      <c r="C24" s="378"/>
    </row>
    <row r="25" spans="2:3" ht="12.75" customHeight="1">
      <c r="B25" s="37"/>
      <c r="C25" s="38"/>
    </row>
    <row r="26" spans="2:3" ht="12.75" customHeight="1">
      <c r="B26" s="24"/>
      <c r="C26" s="24"/>
    </row>
    <row r="27" spans="2:3" ht="15.75">
      <c r="B27" s="380" t="s">
        <v>262</v>
      </c>
      <c r="C27" s="381"/>
    </row>
    <row r="28" spans="2:3" ht="12.75" customHeight="1">
      <c r="B28" s="33"/>
      <c r="C28" s="24"/>
    </row>
    <row r="29" spans="2:3" s="75" customFormat="1" ht="12.75" customHeight="1">
      <c r="B29" s="1" t="s">
        <v>0</v>
      </c>
      <c r="C29" s="76"/>
    </row>
    <row r="30" s="75" customFormat="1" ht="12.75" customHeight="1">
      <c r="C30" s="77"/>
    </row>
    <row r="31" spans="2:3" s="75" customFormat="1" ht="30" customHeight="1">
      <c r="B31" s="377" t="s">
        <v>5</v>
      </c>
      <c r="C31" s="377"/>
    </row>
    <row r="32" ht="12.75" customHeight="1"/>
    <row r="33" spans="2:3" ht="12.75" customHeight="1">
      <c r="B33" s="378" t="s">
        <v>277</v>
      </c>
      <c r="C33" s="378"/>
    </row>
    <row r="34" ht="12.75" customHeight="1"/>
    <row r="35" ht="12.75">
      <c r="B35" s="1"/>
    </row>
    <row r="41" ht="12.75">
      <c r="B41" s="1"/>
    </row>
    <row r="48" ht="11.25">
      <c r="B48" s="20"/>
    </row>
    <row r="49" spans="2:6" s="2" customFormat="1" ht="11.25">
      <c r="B49" s="20"/>
      <c r="C49" s="20"/>
      <c r="D49" s="20"/>
      <c r="E49" s="20"/>
      <c r="F49" s="20"/>
    </row>
    <row r="50" spans="2:6" ht="11.25">
      <c r="B50" s="20"/>
      <c r="D50" s="20"/>
      <c r="E50" s="20"/>
      <c r="F50" s="20"/>
    </row>
    <row r="51" spans="2:6" ht="11.25">
      <c r="B51" s="20"/>
      <c r="D51" s="20"/>
      <c r="E51" s="20"/>
      <c r="F51" s="20"/>
    </row>
    <row r="52" spans="2:6" ht="11.25">
      <c r="B52" s="20"/>
      <c r="D52" s="20"/>
      <c r="E52" s="20"/>
      <c r="F52" s="20"/>
    </row>
    <row r="53" spans="2:6" ht="11.25">
      <c r="B53" s="20"/>
      <c r="D53" s="20"/>
      <c r="E53" s="20"/>
      <c r="F53" s="20"/>
    </row>
    <row r="54" spans="4:6" ht="11.25">
      <c r="D54" s="20"/>
      <c r="E54" s="20"/>
      <c r="F54" s="20"/>
    </row>
    <row r="60" ht="12.75">
      <c r="B60" s="1"/>
    </row>
    <row r="61" ht="11.25">
      <c r="B61" s="3"/>
    </row>
    <row r="62" spans="2:11" ht="11.25">
      <c r="B62" s="4"/>
      <c r="C62" s="3"/>
      <c r="D62" s="4"/>
      <c r="E62" s="4"/>
      <c r="F62" s="4"/>
      <c r="G62" s="4"/>
      <c r="H62" s="4"/>
      <c r="I62" s="4"/>
      <c r="J62" s="4"/>
      <c r="K62" s="4"/>
    </row>
    <row r="63" spans="2:11" ht="11.25">
      <c r="B63" s="4"/>
      <c r="C63" s="3"/>
      <c r="D63" s="4"/>
      <c r="E63" s="4"/>
      <c r="F63" s="4"/>
      <c r="G63" s="4"/>
      <c r="H63" s="4"/>
      <c r="I63" s="4"/>
      <c r="J63" s="4"/>
      <c r="K63" s="4"/>
    </row>
    <row r="64" spans="3:11" ht="11.25">
      <c r="C64" s="3"/>
      <c r="D64" s="4"/>
      <c r="E64" s="4"/>
      <c r="F64" s="4"/>
      <c r="G64" s="4"/>
      <c r="H64" s="4"/>
      <c r="I64" s="4"/>
      <c r="J64" s="4"/>
      <c r="K64" s="4"/>
    </row>
    <row r="65" ht="12.75">
      <c r="B65" s="5"/>
    </row>
    <row r="68" ht="12.75">
      <c r="B68" s="6"/>
    </row>
    <row r="69" spans="2:6" ht="12.75">
      <c r="B69" s="5"/>
      <c r="C69" s="23"/>
      <c r="D69" s="6"/>
      <c r="F69" s="7"/>
    </row>
    <row r="70" ht="12.75">
      <c r="F70" s="8"/>
    </row>
    <row r="71" ht="12.75">
      <c r="F71" s="8"/>
    </row>
    <row r="72" ht="12.75">
      <c r="F72" s="8"/>
    </row>
    <row r="73" ht="15.75" customHeight="1"/>
    <row r="74" ht="12.75">
      <c r="F74" s="8"/>
    </row>
    <row r="75" ht="12.75">
      <c r="F75" s="8"/>
    </row>
    <row r="76" ht="15.75" customHeight="1"/>
    <row r="78" ht="15.75" customHeight="1"/>
    <row r="80" ht="15.75" customHeight="1"/>
    <row r="82" ht="15.75" customHeight="1"/>
    <row r="85" ht="11.25"/>
    <row r="86" ht="11.25"/>
    <row r="87" ht="11.25"/>
    <row r="88" ht="12.75">
      <c r="B88" s="6"/>
    </row>
  </sheetData>
  <sheetProtection sheet="1" objects="1" scenarios="1"/>
  <mergeCells count="5">
    <mergeCell ref="B31:C31"/>
    <mergeCell ref="B24:C24"/>
    <mergeCell ref="B33:C33"/>
    <mergeCell ref="C21:E21"/>
    <mergeCell ref="B27:C27"/>
  </mergeCells>
  <hyperlinks>
    <hyperlink ref="B8" location="'Table 2'!A1" display="'Table 2'!A1"/>
    <hyperlink ref="B9" location="'Table 3'!A1" display="'Table 3'!A1"/>
    <hyperlink ref="B10" location="'Table 4'!A1" display="'Table 4'!A1"/>
    <hyperlink ref="B11" location="'Table 5'!A1" display="'Table 5'!A1"/>
    <hyperlink ref="B12" location="'Table 6'!A1" display="'Table 6'!A1"/>
    <hyperlink ref="B16" location="'Table 10'!A1" display="'Table 10'!A1"/>
    <hyperlink ref="B33:C33" r:id="rId1" display="© Commonwealth of Australia 2008"/>
    <hyperlink ref="B13" location="'Table 7'!A1" display="'Table 7'!A1"/>
    <hyperlink ref="B14" location="'Table 8'!A1" display="'Table 8'!A1"/>
    <hyperlink ref="B15" location="'Table 9'!A1" display="'Table 9'!A1"/>
    <hyperlink ref="B17" location="'Table 11'!A1" display="'Table 11'!A1"/>
    <hyperlink ref="B18" location="'Table 12'!A1" display="'Table 12'!A1"/>
    <hyperlink ref="B19" location="'Table 13'!A1" display="'Table 13'!A1"/>
    <hyperlink ref="B20" location="'Table 14'!A1" display="'Table 14'!A1"/>
    <hyperlink ref="B21" location="'Table 15'!A1" display="'Table 15'!A1"/>
    <hyperlink ref="B22" location="'Table 16'!A1" display="'Table 16'!A1"/>
    <hyperlink ref="B27" r:id="rId2" display="More information available from the ABS web site"/>
    <hyperlink ref="B24:C24" location="'Explanatory Notes'!A1" display="Explanatory Notes"/>
    <hyperlink ref="B7" location="'Table 1'!A1" display="'Table 1'!A1"/>
    <hyperlink ref="B23" location="'Table 17'!A1" display="'Table 17'!A1"/>
    <hyperlink ref="B27:C27" r:id="rId3" display="More information available from the ABS website"/>
  </hyperlinks>
  <printOptions/>
  <pageMargins left="0.14" right="0.12" top="0.29" bottom="0.22" header="0.22" footer="0.18"/>
  <pageSetup horizontalDpi="600" verticalDpi="600" orientation="landscape" paperSize="9" r:id="rId7"/>
  <drawing r:id="rId6"/>
  <legacyDrawing r:id="rId5"/>
</worksheet>
</file>

<file path=xl/worksheets/sheet10.xml><?xml version="1.0" encoding="utf-8"?>
<worksheet xmlns="http://schemas.openxmlformats.org/spreadsheetml/2006/main" xmlns:r="http://schemas.openxmlformats.org/officeDocument/2006/relationships">
  <dimension ref="A1:N37"/>
  <sheetViews>
    <sheetView zoomScalePageLayoutView="0" workbookViewId="0" topLeftCell="A1">
      <pane ySplit="6" topLeftCell="A7" activePane="bottomLeft" state="frozen"/>
      <selection pane="topLeft" activeCell="A1" sqref="A1"/>
      <selection pane="bottomLeft" activeCell="A1" sqref="A1"/>
    </sheetView>
  </sheetViews>
  <sheetFormatPr defaultColWidth="9.33203125" defaultRowHeight="11.25"/>
  <cols>
    <col min="1" max="1" width="37.33203125" style="0" customWidth="1"/>
    <col min="2" max="6" width="13.83203125" style="0" customWidth="1"/>
    <col min="7" max="14" width="12.16015625" style="0" customWidth="1"/>
  </cols>
  <sheetData>
    <row r="1" spans="1:11" s="9" customFormat="1" ht="60" customHeight="1">
      <c r="A1" s="42" t="str">
        <f>Contents!A1</f>
        <v>Australian Bureau of Statistics</v>
      </c>
      <c r="C1" s="34"/>
      <c r="I1" s="11"/>
      <c r="K1" s="10"/>
    </row>
    <row r="2" spans="1:6" s="4" customFormat="1" ht="19.5" customHeight="1">
      <c r="A2" s="171" t="str">
        <f>Contents!A2</f>
        <v>1307.6 Tasmanian State and Regional Indicators, June 2009: Transport</v>
      </c>
      <c r="B2" s="333"/>
      <c r="C2" s="333"/>
      <c r="D2" s="333"/>
      <c r="E2" s="333"/>
      <c r="F2" s="333"/>
    </row>
    <row r="3" spans="1:7" s="12" customFormat="1" ht="12.75" customHeight="1">
      <c r="A3" s="334" t="str">
        <f>Contents!A3</f>
        <v>Released at 11.30am (Canberra time), 29 July 2009</v>
      </c>
      <c r="B3" s="335"/>
      <c r="C3" s="335"/>
      <c r="D3" s="335"/>
      <c r="E3" s="335"/>
      <c r="F3" s="335"/>
      <c r="G3" s="39"/>
    </row>
    <row r="4" spans="1:7" ht="15" customHeight="1">
      <c r="A4" s="324" t="s">
        <v>273</v>
      </c>
      <c r="B4" s="179"/>
      <c r="C4" s="179"/>
      <c r="D4" s="184"/>
      <c r="E4" s="184"/>
      <c r="F4" s="336"/>
      <c r="G4" s="44"/>
    </row>
    <row r="5" spans="1:7" ht="12.75" customHeight="1">
      <c r="A5" s="172"/>
      <c r="B5" s="13"/>
      <c r="C5" s="13"/>
      <c r="D5" s="174"/>
      <c r="E5" s="184"/>
      <c r="F5" s="336"/>
      <c r="G5" s="44"/>
    </row>
    <row r="6" spans="1:7" ht="11.25" customHeight="1">
      <c r="A6" s="172" t="s">
        <v>137</v>
      </c>
      <c r="B6" s="167" t="s">
        <v>135</v>
      </c>
      <c r="C6" s="167" t="s">
        <v>134</v>
      </c>
      <c r="D6" s="167" t="s">
        <v>141</v>
      </c>
      <c r="E6" s="184"/>
      <c r="F6" s="336"/>
      <c r="G6" s="44"/>
    </row>
    <row r="7" spans="1:14" ht="11.25" customHeight="1">
      <c r="A7" s="87" t="s">
        <v>136</v>
      </c>
      <c r="B7" s="318">
        <v>14</v>
      </c>
      <c r="C7" s="318">
        <v>7</v>
      </c>
      <c r="D7" s="318">
        <f>SUM(B7:C7)</f>
        <v>21</v>
      </c>
      <c r="E7" s="337"/>
      <c r="F7" s="337"/>
      <c r="G7" s="147"/>
      <c r="H7" s="141"/>
      <c r="I7" s="15"/>
      <c r="J7" s="15"/>
      <c r="K7" s="15"/>
      <c r="L7" s="15"/>
      <c r="M7" s="15"/>
      <c r="N7" s="15"/>
    </row>
    <row r="8" spans="1:14" ht="11.25" customHeight="1">
      <c r="A8" s="363" t="s">
        <v>138</v>
      </c>
      <c r="B8" s="318">
        <v>88</v>
      </c>
      <c r="C8" s="318">
        <v>29</v>
      </c>
      <c r="D8" s="318">
        <f>SUM(B8:C8)</f>
        <v>117</v>
      </c>
      <c r="E8" s="337"/>
      <c r="F8" s="337"/>
      <c r="G8" s="147"/>
      <c r="H8" s="141"/>
      <c r="I8" s="15"/>
      <c r="J8" s="15"/>
      <c r="K8" s="15"/>
      <c r="L8" s="15"/>
      <c r="M8" s="15"/>
      <c r="N8" s="15"/>
    </row>
    <row r="9" spans="1:14" ht="11.25" customHeight="1">
      <c r="A9" s="363" t="s">
        <v>139</v>
      </c>
      <c r="B9" s="318">
        <v>56</v>
      </c>
      <c r="C9" s="318">
        <v>38</v>
      </c>
      <c r="D9" s="318">
        <f>SUM(B9:C9)</f>
        <v>94</v>
      </c>
      <c r="E9" s="337"/>
      <c r="F9" s="337"/>
      <c r="G9" s="147"/>
      <c r="H9" s="141"/>
      <c r="I9" s="15"/>
      <c r="J9" s="15"/>
      <c r="K9" s="15"/>
      <c r="L9" s="15"/>
      <c r="M9" s="15"/>
      <c r="N9" s="15"/>
    </row>
    <row r="10" spans="1:14" ht="11.25" customHeight="1">
      <c r="A10" s="363" t="s">
        <v>140</v>
      </c>
      <c r="B10" s="318">
        <v>30</v>
      </c>
      <c r="C10" s="318">
        <v>13</v>
      </c>
      <c r="D10" s="318">
        <f>SUM(B10:C10)</f>
        <v>43</v>
      </c>
      <c r="E10" s="337"/>
      <c r="F10" s="337"/>
      <c r="G10" s="147"/>
      <c r="H10" s="141"/>
      <c r="I10" s="15"/>
      <c r="J10" s="15"/>
      <c r="K10" s="15"/>
      <c r="L10" s="15"/>
      <c r="M10" s="15"/>
      <c r="N10" s="15"/>
    </row>
    <row r="11" spans="1:14" ht="11.25" customHeight="1">
      <c r="A11" s="87" t="s">
        <v>239</v>
      </c>
      <c r="B11" s="318">
        <v>15</v>
      </c>
      <c r="C11" s="318">
        <v>23</v>
      </c>
      <c r="D11" s="318">
        <f>SUM(B11:C11)</f>
        <v>38</v>
      </c>
      <c r="E11" s="337"/>
      <c r="F11" s="337"/>
      <c r="G11" s="147"/>
      <c r="H11" s="141"/>
      <c r="I11" s="15"/>
      <c r="J11" s="15"/>
      <c r="K11" s="15"/>
      <c r="L11" s="15"/>
      <c r="M11" s="15"/>
      <c r="N11" s="15"/>
    </row>
    <row r="12" spans="1:8" s="14" customFormat="1" ht="11.25" customHeight="1">
      <c r="A12" s="364" t="s">
        <v>10</v>
      </c>
      <c r="B12" s="93">
        <f>SUM(B7:B11)</f>
        <v>203</v>
      </c>
      <c r="C12" s="93">
        <f>SUM(C7:C11)</f>
        <v>110</v>
      </c>
      <c r="D12" s="93">
        <f>SUM(D7:D11)</f>
        <v>313</v>
      </c>
      <c r="E12" s="337"/>
      <c r="F12" s="337"/>
      <c r="G12" s="147"/>
      <c r="H12" s="141"/>
    </row>
    <row r="13" spans="1:14" ht="11.25" customHeight="1">
      <c r="A13" s="421" t="s">
        <v>254</v>
      </c>
      <c r="B13" s="422"/>
      <c r="C13" s="422"/>
      <c r="D13" s="422"/>
      <c r="E13" s="338"/>
      <c r="F13" s="338"/>
      <c r="G13" s="85"/>
      <c r="H13" s="15"/>
      <c r="I13" s="15"/>
      <c r="J13" s="15"/>
      <c r="K13" s="15"/>
      <c r="L13" s="15"/>
      <c r="M13" s="15"/>
      <c r="N13" s="15"/>
    </row>
    <row r="14" spans="1:14" ht="11.25" customHeight="1">
      <c r="A14" s="47"/>
      <c r="B14" s="338"/>
      <c r="C14" s="338"/>
      <c r="D14" s="338"/>
      <c r="E14" s="338"/>
      <c r="F14" s="338"/>
      <c r="G14" s="85"/>
      <c r="H14" s="15"/>
      <c r="I14" s="15"/>
      <c r="J14" s="15"/>
      <c r="K14" s="15"/>
      <c r="L14" s="15"/>
      <c r="M14" s="15"/>
      <c r="N14" s="15"/>
    </row>
    <row r="15" spans="1:14" ht="11.25" customHeight="1">
      <c r="A15" s="323" t="str">
        <f>Contents!B33</f>
        <v>© Commonwealth of Australia 2010</v>
      </c>
      <c r="B15" s="338"/>
      <c r="C15" s="338"/>
      <c r="D15" s="338"/>
      <c r="E15" s="338"/>
      <c r="F15" s="338"/>
      <c r="G15" s="85"/>
      <c r="H15" s="15"/>
      <c r="I15" s="15"/>
      <c r="J15" s="15"/>
      <c r="K15" s="15"/>
      <c r="L15" s="15"/>
      <c r="M15" s="15"/>
      <c r="N15" s="15"/>
    </row>
    <row r="16" spans="1:14" ht="11.25" customHeight="1">
      <c r="A16" s="174"/>
      <c r="B16" s="338"/>
      <c r="C16" s="338"/>
      <c r="D16" s="338"/>
      <c r="E16" s="338"/>
      <c r="F16" s="338"/>
      <c r="G16" s="85"/>
      <c r="H16" s="15"/>
      <c r="I16" s="15"/>
      <c r="J16" s="15"/>
      <c r="K16" s="15"/>
      <c r="L16" s="15"/>
      <c r="M16" s="15"/>
      <c r="N16" s="15"/>
    </row>
    <row r="17" spans="1:6" ht="11.25" customHeight="1">
      <c r="A17" s="179"/>
      <c r="B17" s="179"/>
      <c r="C17" s="179"/>
      <c r="D17" s="179"/>
      <c r="E17" s="179"/>
      <c r="F17" s="179"/>
    </row>
    <row r="18" spans="1:6" ht="11.25" customHeight="1">
      <c r="A18" s="179"/>
      <c r="B18" s="179"/>
      <c r="C18" s="179"/>
      <c r="D18" s="179"/>
      <c r="E18" s="179"/>
      <c r="F18" s="179"/>
    </row>
    <row r="19" spans="1:6" ht="11.25" customHeight="1">
      <c r="A19" s="179"/>
      <c r="B19" s="179"/>
      <c r="C19" s="179"/>
      <c r="D19" s="179"/>
      <c r="E19" s="179"/>
      <c r="F19" s="179"/>
    </row>
    <row r="20" spans="1:6" ht="11.25" customHeight="1">
      <c r="A20" s="179"/>
      <c r="B20" s="179"/>
      <c r="C20" s="179"/>
      <c r="D20" s="179"/>
      <c r="E20" s="179"/>
      <c r="F20" s="179"/>
    </row>
    <row r="21" spans="1:6" ht="11.25" customHeight="1">
      <c r="A21" s="179"/>
      <c r="B21" s="179"/>
      <c r="C21" s="179"/>
      <c r="D21" s="179"/>
      <c r="E21" s="179"/>
      <c r="F21" s="179"/>
    </row>
    <row r="22" spans="1:9" ht="11.25" customHeight="1">
      <c r="A22" s="179"/>
      <c r="B22" s="179"/>
      <c r="C22" s="179"/>
      <c r="D22" s="179"/>
      <c r="E22" s="179"/>
      <c r="F22" s="172"/>
      <c r="G22" s="167"/>
      <c r="H22" s="167"/>
      <c r="I22" s="167"/>
    </row>
    <row r="23" spans="6:9" ht="11.25" customHeight="1">
      <c r="F23" s="162"/>
      <c r="G23" s="311"/>
      <c r="H23" s="311"/>
      <c r="I23" s="311"/>
    </row>
    <row r="24" spans="6:9" ht="11.25" customHeight="1">
      <c r="F24" s="166"/>
      <c r="G24" s="311"/>
      <c r="H24" s="311"/>
      <c r="I24" s="311"/>
    </row>
    <row r="25" spans="6:9" ht="11.25" customHeight="1">
      <c r="F25" s="166"/>
      <c r="G25" s="311"/>
      <c r="H25" s="311"/>
      <c r="I25" s="311"/>
    </row>
    <row r="26" spans="6:9" ht="11.25" customHeight="1">
      <c r="F26" s="166"/>
      <c r="G26" s="311"/>
      <c r="H26" s="311"/>
      <c r="I26" s="311"/>
    </row>
    <row r="27" spans="6:9" ht="11.25" customHeight="1">
      <c r="F27" s="162"/>
      <c r="G27" s="311"/>
      <c r="H27" s="311"/>
      <c r="I27" s="311"/>
    </row>
    <row r="28" spans="6:9" ht="11.25" customHeight="1">
      <c r="F28" s="163"/>
      <c r="G28" s="93"/>
      <c r="H28" s="93"/>
      <c r="I28" s="93"/>
    </row>
    <row r="29" ht="11.25" customHeight="1"/>
    <row r="30" ht="11.25" customHeight="1"/>
    <row r="31" spans="6:9" ht="11.25" customHeight="1">
      <c r="F31" s="84"/>
      <c r="G31" s="167"/>
      <c r="H31" s="167"/>
      <c r="I31" s="167"/>
    </row>
    <row r="32" spans="6:9" ht="11.25" customHeight="1">
      <c r="F32" s="162"/>
      <c r="G32" s="319"/>
      <c r="H32" s="319"/>
      <c r="I32" s="311"/>
    </row>
    <row r="33" spans="6:9" ht="11.25" customHeight="1">
      <c r="F33" s="166"/>
      <c r="G33" s="319"/>
      <c r="H33" s="319"/>
      <c r="I33" s="311"/>
    </row>
    <row r="34" spans="6:9" ht="11.25" customHeight="1">
      <c r="F34" s="166"/>
      <c r="G34" s="319"/>
      <c r="H34" s="319"/>
      <c r="I34" s="311"/>
    </row>
    <row r="35" spans="6:9" ht="11.25" customHeight="1">
      <c r="F35" s="166"/>
      <c r="G35" s="319"/>
      <c r="H35" s="319"/>
      <c r="I35" s="311"/>
    </row>
    <row r="36" spans="6:9" ht="12.75" customHeight="1">
      <c r="F36" s="162"/>
      <c r="G36" s="319"/>
      <c r="H36" s="319"/>
      <c r="I36" s="311"/>
    </row>
    <row r="37" spans="6:9" ht="12.75" customHeight="1">
      <c r="F37" s="163"/>
      <c r="G37" s="319"/>
      <c r="H37" s="319"/>
      <c r="I37" s="93"/>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sheetData>
  <sheetProtection sheet="1" objects="1" scenarios="1"/>
  <mergeCells count="1">
    <mergeCell ref="A13:D13"/>
  </mergeCells>
  <hyperlinks>
    <hyperlink ref="A15" r:id="rId1" display="© Commonwealth of Australia 2008 "/>
    <hyperlink ref="A13" r:id="rId2" display="Source: Crash Statistics, Department of Infrastructure, Energy and Resources, 2006, 2007"/>
    <hyperlink ref="A13:D13" r:id="rId3" display="Source: Department of Infrastructure, Energy and Resources (DIER): Crash Statistics"/>
  </hyperlinks>
  <printOptions/>
  <pageMargins left="0.75" right="0.75" top="1" bottom="1" header="0.5" footer="0.5"/>
  <pageSetup horizontalDpi="600" verticalDpi="600" orientation="landscape" paperSize="9" r:id="rId7"/>
  <drawing r:id="rId6"/>
  <legacyDrawing r:id="rId5"/>
</worksheet>
</file>

<file path=xl/worksheets/sheet11.xml><?xml version="1.0" encoding="utf-8"?>
<worksheet xmlns="http://schemas.openxmlformats.org/spreadsheetml/2006/main" xmlns:r="http://schemas.openxmlformats.org/officeDocument/2006/relationships">
  <dimension ref="A1:U19"/>
  <sheetViews>
    <sheetView zoomScalePageLayoutView="0" workbookViewId="0" topLeftCell="A1">
      <pane ySplit="7" topLeftCell="A8" activePane="bottomLeft" state="frozen"/>
      <selection pane="topLeft" activeCell="A1" sqref="A1"/>
      <selection pane="bottomLeft" activeCell="A1" sqref="A1"/>
    </sheetView>
  </sheetViews>
  <sheetFormatPr defaultColWidth="9.33203125" defaultRowHeight="11.25"/>
  <cols>
    <col min="1" max="1" width="29.83203125" style="0" customWidth="1"/>
    <col min="2" max="4" width="10.83203125" style="0" customWidth="1"/>
  </cols>
  <sheetData>
    <row r="1" spans="1:21" ht="60" customHeight="1">
      <c r="A1" s="42" t="str">
        <f>Contents!A1</f>
        <v>Australian Bureau of Statistics</v>
      </c>
      <c r="B1" s="9"/>
      <c r="C1" s="34"/>
      <c r="D1" s="9"/>
      <c r="E1" s="9"/>
      <c r="F1" s="9"/>
      <c r="G1" s="9"/>
      <c r="H1" s="9"/>
      <c r="I1" s="11"/>
      <c r="J1" s="9"/>
      <c r="K1" s="10"/>
      <c r="L1" s="9"/>
      <c r="M1" s="9"/>
      <c r="N1" s="9"/>
      <c r="O1" s="9"/>
      <c r="P1" s="9"/>
      <c r="Q1" s="9"/>
      <c r="R1" s="9"/>
      <c r="S1" s="9"/>
      <c r="T1" s="9"/>
      <c r="U1" s="9"/>
    </row>
    <row r="2" spans="1:21" ht="19.5" customHeight="1">
      <c r="A2" s="25" t="str">
        <f>Contents!A2</f>
        <v>1307.6 Tasmanian State and Regional Indicators, June 2009: Transport</v>
      </c>
      <c r="B2" s="4"/>
      <c r="C2" s="4"/>
      <c r="D2" s="4"/>
      <c r="E2" s="4"/>
      <c r="F2" s="4"/>
      <c r="G2" s="4"/>
      <c r="H2" s="4"/>
      <c r="I2" s="4"/>
      <c r="J2" s="4"/>
      <c r="K2" s="4"/>
      <c r="L2" s="4"/>
      <c r="M2" s="4"/>
      <c r="N2" s="4"/>
      <c r="O2" s="4"/>
      <c r="P2" s="4"/>
      <c r="Q2" s="4"/>
      <c r="R2" s="4"/>
      <c r="S2" s="4"/>
      <c r="T2" s="4"/>
      <c r="U2" s="4"/>
    </row>
    <row r="3" spans="1:21" ht="12.75">
      <c r="A3" s="43" t="str">
        <f>Contents!A3</f>
        <v>Released at 11.30am (Canberra time), 29 July 2009</v>
      </c>
      <c r="B3" s="39"/>
      <c r="C3" s="39"/>
      <c r="D3" s="39"/>
      <c r="E3" s="39"/>
      <c r="F3" s="39"/>
      <c r="G3" s="39"/>
      <c r="H3" s="12"/>
      <c r="I3" s="12"/>
      <c r="J3" s="12"/>
      <c r="K3" s="12"/>
      <c r="L3" s="12"/>
      <c r="M3" s="12"/>
      <c r="N3" s="12"/>
      <c r="O3" s="12"/>
      <c r="P3" s="12"/>
      <c r="Q3" s="12"/>
      <c r="R3" s="12"/>
      <c r="S3" s="12"/>
      <c r="T3" s="12"/>
      <c r="U3" s="12"/>
    </row>
    <row r="4" spans="1:7" ht="15" customHeight="1">
      <c r="A4" s="324" t="s">
        <v>236</v>
      </c>
      <c r="B4" s="179"/>
      <c r="C4" s="184"/>
      <c r="D4" s="44"/>
      <c r="E4" s="44"/>
      <c r="F4" s="46"/>
      <c r="G4" s="44"/>
    </row>
    <row r="5" spans="1:7" ht="12" customHeight="1">
      <c r="A5" s="84"/>
      <c r="B5" s="85"/>
      <c r="C5" s="85"/>
      <c r="D5" s="85"/>
      <c r="E5" s="85"/>
      <c r="F5" s="371"/>
      <c r="G5" s="44"/>
    </row>
    <row r="6" spans="1:21" ht="12" customHeight="1">
      <c r="A6" s="119"/>
      <c r="B6" s="258" t="s">
        <v>82</v>
      </c>
      <c r="C6" s="258" t="s">
        <v>83</v>
      </c>
      <c r="D6" s="258" t="s">
        <v>84</v>
      </c>
      <c r="E6" s="94" t="s">
        <v>240</v>
      </c>
      <c r="F6" s="15"/>
      <c r="H6" s="14"/>
      <c r="I6" s="14"/>
      <c r="J6" s="14"/>
      <c r="K6" s="14"/>
      <c r="L6" s="14"/>
      <c r="M6" s="14"/>
      <c r="N6" s="14"/>
      <c r="O6" s="14"/>
      <c r="P6" s="14"/>
      <c r="Q6" s="14"/>
      <c r="R6" s="14"/>
      <c r="S6" s="14"/>
      <c r="T6" s="14"/>
      <c r="U6" s="14"/>
    </row>
    <row r="7" spans="1:14" ht="12" customHeight="1">
      <c r="A7" s="332" t="s">
        <v>247</v>
      </c>
      <c r="B7" s="259" t="s">
        <v>111</v>
      </c>
      <c r="C7" s="259" t="s">
        <v>111</v>
      </c>
      <c r="D7" s="259" t="s">
        <v>111</v>
      </c>
      <c r="E7" s="94" t="s">
        <v>111</v>
      </c>
      <c r="F7" s="15"/>
      <c r="H7" s="15"/>
      <c r="I7" s="15"/>
      <c r="J7" s="15"/>
      <c r="K7" s="15"/>
      <c r="L7" s="15"/>
      <c r="M7" s="15"/>
      <c r="N7" s="15"/>
    </row>
    <row r="8" spans="1:14" ht="12" customHeight="1">
      <c r="A8" s="119" t="s">
        <v>143</v>
      </c>
      <c r="B8" s="230">
        <v>2</v>
      </c>
      <c r="C8" s="230">
        <v>1</v>
      </c>
      <c r="D8" s="230">
        <v>2</v>
      </c>
      <c r="E8" s="346">
        <v>1</v>
      </c>
      <c r="F8" s="15"/>
      <c r="H8" s="15"/>
      <c r="I8" s="15"/>
      <c r="J8" s="15"/>
      <c r="K8" s="15"/>
      <c r="L8" s="15"/>
      <c r="M8" s="15"/>
      <c r="N8" s="15"/>
    </row>
    <row r="9" spans="1:14" ht="12" customHeight="1">
      <c r="A9" s="119" t="s">
        <v>189</v>
      </c>
      <c r="B9" s="119">
        <v>10</v>
      </c>
      <c r="C9" s="119">
        <v>8</v>
      </c>
      <c r="D9" s="119">
        <v>10</v>
      </c>
      <c r="E9" s="146">
        <v>11</v>
      </c>
      <c r="F9" s="15"/>
      <c r="H9" s="15"/>
      <c r="I9" s="15"/>
      <c r="J9" s="15"/>
      <c r="K9" s="15"/>
      <c r="L9" s="15"/>
      <c r="M9" s="15"/>
      <c r="N9" s="15"/>
    </row>
    <row r="10" spans="1:6" ht="12" customHeight="1">
      <c r="A10" s="119" t="s">
        <v>190</v>
      </c>
      <c r="B10" s="119">
        <v>30</v>
      </c>
      <c r="C10" s="119">
        <v>39</v>
      </c>
      <c r="D10" s="119">
        <v>30</v>
      </c>
      <c r="E10" s="146">
        <v>30</v>
      </c>
      <c r="F10" s="15"/>
    </row>
    <row r="11" spans="1:6" ht="12" customHeight="1">
      <c r="A11" s="119" t="s">
        <v>191</v>
      </c>
      <c r="B11" s="119">
        <v>19</v>
      </c>
      <c r="C11" s="119">
        <v>16</v>
      </c>
      <c r="D11" s="119">
        <v>18</v>
      </c>
      <c r="E11" s="146">
        <v>18</v>
      </c>
      <c r="F11" s="15"/>
    </row>
    <row r="12" spans="1:6" ht="12" customHeight="1">
      <c r="A12" s="119" t="s">
        <v>192</v>
      </c>
      <c r="B12" s="119">
        <v>15</v>
      </c>
      <c r="C12" s="119">
        <v>13</v>
      </c>
      <c r="D12" s="119">
        <v>14</v>
      </c>
      <c r="E12" s="146">
        <v>15</v>
      </c>
      <c r="F12" s="15"/>
    </row>
    <row r="13" spans="1:6" ht="12" customHeight="1">
      <c r="A13" s="119" t="s">
        <v>193</v>
      </c>
      <c r="B13" s="119">
        <v>12</v>
      </c>
      <c r="C13" s="119">
        <v>12</v>
      </c>
      <c r="D13" s="119">
        <v>13</v>
      </c>
      <c r="E13" s="146">
        <v>13</v>
      </c>
      <c r="F13" s="15"/>
    </row>
    <row r="14" spans="1:6" ht="12" customHeight="1">
      <c r="A14" s="119" t="s">
        <v>133</v>
      </c>
      <c r="B14" s="119">
        <v>12</v>
      </c>
      <c r="C14" s="119">
        <v>11</v>
      </c>
      <c r="D14" s="119">
        <v>13</v>
      </c>
      <c r="E14" s="146">
        <v>12</v>
      </c>
      <c r="F14" s="15"/>
    </row>
    <row r="15" spans="1:7" ht="12" customHeight="1">
      <c r="A15" s="98" t="s">
        <v>10</v>
      </c>
      <c r="B15" s="98">
        <f>SUM(B8:B14)</f>
        <v>100</v>
      </c>
      <c r="C15" s="98">
        <f>SUM(C8:C14)</f>
        <v>100</v>
      </c>
      <c r="D15" s="98">
        <f>SUM(D8:D14)</f>
        <v>100</v>
      </c>
      <c r="E15" s="347">
        <v>100</v>
      </c>
      <c r="F15" s="14"/>
      <c r="G15" s="14"/>
    </row>
    <row r="16" spans="1:6" ht="12" customHeight="1">
      <c r="A16" s="423" t="s">
        <v>252</v>
      </c>
      <c r="B16" s="424"/>
      <c r="C16" s="424"/>
      <c r="D16" s="424"/>
      <c r="E16" s="424"/>
      <c r="F16" s="425"/>
    </row>
    <row r="17" spans="1:6" ht="12" customHeight="1">
      <c r="A17" s="15"/>
      <c r="B17" s="15"/>
      <c r="C17" s="15"/>
      <c r="D17" s="15"/>
      <c r="E17" s="15"/>
      <c r="F17" s="15"/>
    </row>
    <row r="18" spans="1:6" ht="12" customHeight="1">
      <c r="A18" s="233" t="str">
        <f>Contents!B33</f>
        <v>© Commonwealth of Australia 2010</v>
      </c>
      <c r="B18" s="15"/>
      <c r="C18" s="15"/>
      <c r="D18" s="15"/>
      <c r="E18" s="15"/>
      <c r="F18" s="15"/>
    </row>
    <row r="19" spans="1:6" ht="12" customHeight="1">
      <c r="A19" s="15"/>
      <c r="B19" s="15"/>
      <c r="C19" s="15"/>
      <c r="D19" s="15"/>
      <c r="E19" s="15"/>
      <c r="F19" s="15"/>
    </row>
  </sheetData>
  <sheetProtection sheet="1" objects="1" scenarios="1"/>
  <mergeCells count="1">
    <mergeCell ref="A16:F16"/>
  </mergeCells>
  <hyperlinks>
    <hyperlink ref="A16" r:id="rId1" display="Motor Accidents Insurance Board, Annual Report, 2005, 2006, 2007"/>
    <hyperlink ref="A18" r:id="rId2" display="© Commonwealth of Australia 2008 "/>
  </hyperlinks>
  <printOptions/>
  <pageMargins left="0.75" right="0.75" top="1" bottom="1" header="0.5" footer="0.5"/>
  <pageSetup horizontalDpi="600" verticalDpi="600" orientation="portrait" paperSize="9" r:id="rId4"/>
  <drawing r:id="rId3"/>
</worksheet>
</file>

<file path=xl/worksheets/sheet12.xml><?xml version="1.0" encoding="utf-8"?>
<worksheet xmlns="http://schemas.openxmlformats.org/spreadsheetml/2006/main" xmlns:r="http://schemas.openxmlformats.org/officeDocument/2006/relationships">
  <sheetPr>
    <pageSetUpPr fitToPage="1"/>
  </sheetPr>
  <dimension ref="A1:G56"/>
  <sheetViews>
    <sheetView zoomScalePageLayoutView="0" workbookViewId="0" topLeftCell="A1">
      <pane ySplit="6" topLeftCell="A7" activePane="bottomLeft" state="frozen"/>
      <selection pane="topLeft" activeCell="A1" sqref="A1"/>
      <selection pane="bottomLeft" activeCell="A1" sqref="A1"/>
    </sheetView>
  </sheetViews>
  <sheetFormatPr defaultColWidth="9.33203125" defaultRowHeight="11.25"/>
  <cols>
    <col min="1" max="1" width="38.16015625" style="0" customWidth="1"/>
    <col min="2" max="6" width="15.83203125" style="0" customWidth="1"/>
    <col min="7" max="10" width="15.33203125" style="0" customWidth="1"/>
    <col min="11" max="11" width="19.16015625" style="0" customWidth="1"/>
  </cols>
  <sheetData>
    <row r="1" spans="1:3" s="9" customFormat="1" ht="60" customHeight="1">
      <c r="A1" s="42" t="str">
        <f>Contents!A1</f>
        <v>Australian Bureau of Statistics</v>
      </c>
      <c r="C1" s="34"/>
    </row>
    <row r="2" s="4" customFormat="1" ht="19.5" customHeight="1">
      <c r="A2" s="25" t="str">
        <f>Contents!A2</f>
        <v>1307.6 Tasmanian State and Regional Indicators, June 2009: Transport</v>
      </c>
    </row>
    <row r="3" spans="1:7" s="12" customFormat="1" ht="12.75" customHeight="1">
      <c r="A3" s="43" t="str">
        <f>Contents!A3</f>
        <v>Released at 11.30am (Canberra time), 29 July 2009</v>
      </c>
      <c r="B3" s="39"/>
      <c r="C3" s="39"/>
      <c r="D3" s="39"/>
      <c r="E3" s="39"/>
      <c r="F3" s="39"/>
      <c r="G3" s="39"/>
    </row>
    <row r="4" spans="1:7" ht="15">
      <c r="A4" s="409" t="s">
        <v>274</v>
      </c>
      <c r="B4" s="384"/>
      <c r="C4" s="384"/>
      <c r="D4" s="384"/>
      <c r="E4" s="2"/>
      <c r="F4" s="2"/>
      <c r="G4" s="44"/>
    </row>
    <row r="5" spans="1:7" s="15" customFormat="1" ht="12" customHeight="1">
      <c r="A5" s="84"/>
      <c r="B5" s="85"/>
      <c r="C5" s="85"/>
      <c r="D5" s="85"/>
      <c r="E5" s="85"/>
      <c r="F5" s="371"/>
      <c r="G5" s="85"/>
    </row>
    <row r="6" spans="1:7" s="14" customFormat="1" ht="12" customHeight="1">
      <c r="A6" s="104"/>
      <c r="B6" s="104" t="s">
        <v>66</v>
      </c>
      <c r="C6" s="104" t="s">
        <v>67</v>
      </c>
      <c r="D6" s="104" t="s">
        <v>68</v>
      </c>
      <c r="E6" s="104" t="s">
        <v>69</v>
      </c>
      <c r="F6" s="104" t="s">
        <v>62</v>
      </c>
      <c r="G6" s="104"/>
    </row>
    <row r="7" spans="1:7" ht="12" customHeight="1">
      <c r="A7" s="294" t="s">
        <v>63</v>
      </c>
      <c r="B7" s="15"/>
      <c r="C7" s="199"/>
      <c r="D7" s="199"/>
      <c r="E7" s="199"/>
      <c r="F7" s="199"/>
      <c r="G7" s="196"/>
    </row>
    <row r="8" spans="1:7" ht="12" customHeight="1">
      <c r="A8" s="200" t="s">
        <v>148</v>
      </c>
      <c r="B8" s="195">
        <v>25</v>
      </c>
      <c r="C8" s="195" t="s">
        <v>21</v>
      </c>
      <c r="D8" s="195">
        <v>10</v>
      </c>
      <c r="E8" s="195">
        <v>7</v>
      </c>
      <c r="F8" s="195">
        <v>43</v>
      </c>
      <c r="G8" s="206"/>
    </row>
    <row r="9" spans="1:7" ht="12" customHeight="1">
      <c r="A9" s="200" t="s">
        <v>149</v>
      </c>
      <c r="B9" s="195">
        <v>4042</v>
      </c>
      <c r="C9" s="195">
        <v>126</v>
      </c>
      <c r="D9" s="195">
        <v>570</v>
      </c>
      <c r="E9" s="195">
        <v>273</v>
      </c>
      <c r="F9" s="195">
        <v>5022</v>
      </c>
      <c r="G9" s="206"/>
    </row>
    <row r="10" spans="1:7" ht="12" customHeight="1">
      <c r="A10" s="200" t="s">
        <v>150</v>
      </c>
      <c r="B10" s="195">
        <v>22</v>
      </c>
      <c r="C10" s="195">
        <v>4</v>
      </c>
      <c r="D10" s="195">
        <v>12</v>
      </c>
      <c r="E10" s="195">
        <v>14</v>
      </c>
      <c r="F10" s="195">
        <v>61</v>
      </c>
      <c r="G10" s="206"/>
    </row>
    <row r="11" spans="1:7" ht="12" customHeight="1">
      <c r="A11" s="200" t="s">
        <v>151</v>
      </c>
      <c r="B11" s="195">
        <v>17</v>
      </c>
      <c r="C11" s="195" t="s">
        <v>21</v>
      </c>
      <c r="D11" s="195">
        <v>15</v>
      </c>
      <c r="E11" s="195">
        <v>6</v>
      </c>
      <c r="F11" s="195">
        <v>30</v>
      </c>
      <c r="G11" s="206"/>
    </row>
    <row r="12" spans="1:7" ht="12" customHeight="1">
      <c r="A12" s="200" t="s">
        <v>152</v>
      </c>
      <c r="B12" s="195">
        <v>273</v>
      </c>
      <c r="C12" s="195">
        <v>8</v>
      </c>
      <c r="D12" s="195">
        <v>151</v>
      </c>
      <c r="E12" s="195">
        <v>57</v>
      </c>
      <c r="F12" s="195">
        <v>495</v>
      </c>
      <c r="G12" s="206"/>
    </row>
    <row r="13" spans="1:7" ht="12" customHeight="1">
      <c r="A13" s="200" t="s">
        <v>153</v>
      </c>
      <c r="B13" s="195">
        <v>52936</v>
      </c>
      <c r="C13" s="195">
        <v>8103</v>
      </c>
      <c r="D13" s="195">
        <v>36324</v>
      </c>
      <c r="E13" s="195">
        <v>27988</v>
      </c>
      <c r="F13" s="195">
        <v>125485</v>
      </c>
      <c r="G13" s="206"/>
    </row>
    <row r="14" spans="1:7" ht="12" customHeight="1">
      <c r="A14" s="200" t="s">
        <v>154</v>
      </c>
      <c r="B14" s="195">
        <v>6944</v>
      </c>
      <c r="C14" s="195">
        <v>921</v>
      </c>
      <c r="D14" s="195">
        <v>3769</v>
      </c>
      <c r="E14" s="195">
        <v>2851</v>
      </c>
      <c r="F14" s="195">
        <v>14506</v>
      </c>
      <c r="G14" s="206"/>
    </row>
    <row r="15" spans="1:7" ht="12" customHeight="1">
      <c r="A15" s="200" t="s">
        <v>155</v>
      </c>
      <c r="B15" s="195">
        <v>868</v>
      </c>
      <c r="C15" s="195">
        <v>297</v>
      </c>
      <c r="D15" s="195">
        <v>748</v>
      </c>
      <c r="E15" s="195">
        <v>651</v>
      </c>
      <c r="F15" s="195">
        <v>2572</v>
      </c>
      <c r="G15" s="206"/>
    </row>
    <row r="16" spans="1:7" ht="12" customHeight="1">
      <c r="A16" s="200" t="s">
        <v>156</v>
      </c>
      <c r="B16" s="195">
        <v>465</v>
      </c>
      <c r="C16" s="195">
        <v>46</v>
      </c>
      <c r="D16" s="195">
        <v>293</v>
      </c>
      <c r="E16" s="195">
        <v>286</v>
      </c>
      <c r="F16" s="195">
        <v>1089</v>
      </c>
      <c r="G16" s="206"/>
    </row>
    <row r="17" spans="1:7" ht="12" customHeight="1">
      <c r="A17" s="200" t="s">
        <v>157</v>
      </c>
      <c r="B17" s="195">
        <v>834</v>
      </c>
      <c r="C17" s="195">
        <v>44</v>
      </c>
      <c r="D17" s="195">
        <v>350</v>
      </c>
      <c r="E17" s="195">
        <v>243</v>
      </c>
      <c r="F17" s="195">
        <v>1478</v>
      </c>
      <c r="G17" s="206"/>
    </row>
    <row r="18" spans="1:7" ht="12" customHeight="1">
      <c r="A18" s="200" t="s">
        <v>133</v>
      </c>
      <c r="B18" s="195">
        <v>422</v>
      </c>
      <c r="C18" s="195">
        <v>138</v>
      </c>
      <c r="D18" s="195">
        <v>359</v>
      </c>
      <c r="E18" s="195">
        <v>345</v>
      </c>
      <c r="F18" s="195">
        <v>1281</v>
      </c>
      <c r="G18" s="206"/>
    </row>
    <row r="19" spans="1:7" ht="12" customHeight="1">
      <c r="A19" s="200" t="s">
        <v>158</v>
      </c>
      <c r="B19" s="195">
        <v>5565</v>
      </c>
      <c r="C19" s="195">
        <v>755</v>
      </c>
      <c r="D19" s="195">
        <v>3036</v>
      </c>
      <c r="E19" s="195">
        <v>2251</v>
      </c>
      <c r="F19" s="195">
        <v>11693</v>
      </c>
      <c r="G19" s="206"/>
    </row>
    <row r="20" spans="1:7" s="15" customFormat="1" ht="12" customHeight="1">
      <c r="A20" s="237" t="s">
        <v>159</v>
      </c>
      <c r="B20" s="238">
        <v>72413</v>
      </c>
      <c r="C20" s="238">
        <v>10442</v>
      </c>
      <c r="D20" s="238">
        <v>45637</v>
      </c>
      <c r="E20" s="238">
        <v>34972</v>
      </c>
      <c r="F20" s="238">
        <v>163755</v>
      </c>
      <c r="G20" s="206"/>
    </row>
    <row r="21" spans="1:7" ht="12" customHeight="1">
      <c r="A21" s="201"/>
      <c r="B21" s="199"/>
      <c r="C21" s="199"/>
      <c r="D21" s="199"/>
      <c r="E21" s="199"/>
      <c r="F21" s="199"/>
      <c r="G21" s="206"/>
    </row>
    <row r="22" spans="1:7" s="15" customFormat="1" ht="12" customHeight="1">
      <c r="A22" s="294" t="s">
        <v>64</v>
      </c>
      <c r="B22" s="199"/>
      <c r="C22" s="199"/>
      <c r="D22" s="199"/>
      <c r="E22" s="199"/>
      <c r="F22" s="199"/>
      <c r="G22" s="206"/>
    </row>
    <row r="23" spans="1:7" ht="12" customHeight="1">
      <c r="A23" s="200" t="s">
        <v>160</v>
      </c>
      <c r="B23" s="199"/>
      <c r="C23" s="199"/>
      <c r="D23" s="199"/>
      <c r="E23" s="199"/>
      <c r="F23" s="199"/>
      <c r="G23" s="206"/>
    </row>
    <row r="24" spans="1:7" ht="12" customHeight="1">
      <c r="A24" s="202" t="s">
        <v>149</v>
      </c>
      <c r="B24" s="195" t="s">
        <v>21</v>
      </c>
      <c r="C24" s="195" t="s">
        <v>21</v>
      </c>
      <c r="D24" s="195" t="s">
        <v>21</v>
      </c>
      <c r="E24" s="195">
        <v>3</v>
      </c>
      <c r="F24" s="195">
        <v>9</v>
      </c>
      <c r="G24" s="206"/>
    </row>
    <row r="25" spans="1:7" ht="12" customHeight="1">
      <c r="A25" s="202" t="s">
        <v>150</v>
      </c>
      <c r="B25" s="195" t="s">
        <v>21</v>
      </c>
      <c r="C25" s="195" t="s">
        <v>21</v>
      </c>
      <c r="D25" s="195" t="s">
        <v>21</v>
      </c>
      <c r="E25" s="195" t="s">
        <v>21</v>
      </c>
      <c r="F25" s="195" t="s">
        <v>21</v>
      </c>
      <c r="G25" s="206"/>
    </row>
    <row r="26" spans="1:7" ht="12" customHeight="1">
      <c r="A26" s="202" t="s">
        <v>151</v>
      </c>
      <c r="B26" s="195" t="s">
        <v>21</v>
      </c>
      <c r="C26" s="195" t="s">
        <v>21</v>
      </c>
      <c r="D26" s="195" t="s">
        <v>21</v>
      </c>
      <c r="E26" s="195" t="s">
        <v>21</v>
      </c>
      <c r="F26" s="195" t="s">
        <v>21</v>
      </c>
      <c r="G26" s="206"/>
    </row>
    <row r="27" spans="1:7" ht="12" customHeight="1">
      <c r="A27" s="202" t="s">
        <v>153</v>
      </c>
      <c r="B27" s="195">
        <v>3</v>
      </c>
      <c r="C27" s="195" t="s">
        <v>21</v>
      </c>
      <c r="D27" s="195">
        <v>3</v>
      </c>
      <c r="E27" s="195" t="s">
        <v>21</v>
      </c>
      <c r="F27" s="195">
        <v>6</v>
      </c>
      <c r="G27" s="206"/>
    </row>
    <row r="28" spans="1:7" ht="12" customHeight="1">
      <c r="A28" s="202" t="s">
        <v>154</v>
      </c>
      <c r="B28" s="195" t="s">
        <v>21</v>
      </c>
      <c r="C28" s="195" t="s">
        <v>21</v>
      </c>
      <c r="D28" s="195" t="s">
        <v>21</v>
      </c>
      <c r="E28" s="195" t="s">
        <v>21</v>
      </c>
      <c r="F28" s="195" t="s">
        <v>21</v>
      </c>
      <c r="G28" s="206"/>
    </row>
    <row r="29" spans="1:7" ht="12" customHeight="1">
      <c r="A29" s="202" t="s">
        <v>133</v>
      </c>
      <c r="B29" s="195">
        <v>4</v>
      </c>
      <c r="C29" s="195" t="s">
        <v>21</v>
      </c>
      <c r="D29" s="195" t="s">
        <v>21</v>
      </c>
      <c r="E29" s="195" t="s">
        <v>21</v>
      </c>
      <c r="F29" s="195" t="s">
        <v>21</v>
      </c>
      <c r="G29" s="206"/>
    </row>
    <row r="30" spans="1:7" s="205" customFormat="1" ht="12" customHeight="1">
      <c r="A30" s="202" t="s">
        <v>10</v>
      </c>
      <c r="B30" s="195">
        <v>7</v>
      </c>
      <c r="C30" s="195" t="s">
        <v>21</v>
      </c>
      <c r="D30" s="195">
        <v>3</v>
      </c>
      <c r="E30" s="195">
        <v>3</v>
      </c>
      <c r="F30" s="195">
        <v>15</v>
      </c>
      <c r="G30" s="206"/>
    </row>
    <row r="31" spans="1:7" s="15" customFormat="1" ht="12" customHeight="1">
      <c r="A31" s="200" t="s">
        <v>161</v>
      </c>
      <c r="B31" s="199"/>
      <c r="C31" s="199"/>
      <c r="D31" s="199"/>
      <c r="E31" s="199"/>
      <c r="F31" s="199"/>
      <c r="G31" s="206"/>
    </row>
    <row r="32" spans="1:7" ht="12" customHeight="1">
      <c r="A32" s="202" t="s">
        <v>150</v>
      </c>
      <c r="B32" s="195">
        <v>3</v>
      </c>
      <c r="C32" s="195" t="s">
        <v>21</v>
      </c>
      <c r="D32" s="195" t="s">
        <v>21</v>
      </c>
      <c r="E32" s="195">
        <v>3</v>
      </c>
      <c r="F32" s="195" t="s">
        <v>21</v>
      </c>
      <c r="G32" s="206"/>
    </row>
    <row r="33" spans="1:7" s="15" customFormat="1" ht="12" customHeight="1">
      <c r="A33" s="202" t="s">
        <v>151</v>
      </c>
      <c r="B33" s="195">
        <v>5</v>
      </c>
      <c r="C33" s="195" t="s">
        <v>21</v>
      </c>
      <c r="D33" s="195" t="s">
        <v>21</v>
      </c>
      <c r="E33" s="195" t="s">
        <v>21</v>
      </c>
      <c r="F33" s="195">
        <v>5</v>
      </c>
      <c r="G33" s="206"/>
    </row>
    <row r="34" spans="1:7" s="15" customFormat="1" ht="12" customHeight="1">
      <c r="A34" s="202" t="s">
        <v>153</v>
      </c>
      <c r="B34" s="195">
        <v>209</v>
      </c>
      <c r="C34" s="195">
        <v>21</v>
      </c>
      <c r="D34" s="195">
        <v>20</v>
      </c>
      <c r="E34" s="195">
        <v>8</v>
      </c>
      <c r="F34" s="195">
        <v>257</v>
      </c>
      <c r="G34" s="206"/>
    </row>
    <row r="35" spans="1:7" ht="12" customHeight="1">
      <c r="A35" s="202" t="s">
        <v>154</v>
      </c>
      <c r="B35" s="195">
        <v>270</v>
      </c>
      <c r="C35" s="195">
        <v>11</v>
      </c>
      <c r="D35" s="195">
        <v>47</v>
      </c>
      <c r="E35" s="195">
        <v>22</v>
      </c>
      <c r="F35" s="195">
        <v>353</v>
      </c>
      <c r="G35" s="206"/>
    </row>
    <row r="36" spans="1:7" ht="12" customHeight="1">
      <c r="A36" s="202" t="s">
        <v>133</v>
      </c>
      <c r="B36" s="195">
        <v>50</v>
      </c>
      <c r="C36" s="195">
        <v>3</v>
      </c>
      <c r="D36" s="195">
        <v>12</v>
      </c>
      <c r="E36" s="195">
        <v>8</v>
      </c>
      <c r="F36" s="195">
        <v>72</v>
      </c>
      <c r="G36" s="206"/>
    </row>
    <row r="37" spans="1:7" ht="12" customHeight="1">
      <c r="A37" s="202" t="s">
        <v>10</v>
      </c>
      <c r="B37" s="195">
        <v>537</v>
      </c>
      <c r="C37" s="195">
        <v>35</v>
      </c>
      <c r="D37" s="195">
        <v>79</v>
      </c>
      <c r="E37" s="195">
        <v>41</v>
      </c>
      <c r="F37" s="195">
        <v>687</v>
      </c>
      <c r="G37" s="206"/>
    </row>
    <row r="38" spans="1:7" ht="12" customHeight="1">
      <c r="A38" s="200" t="s">
        <v>162</v>
      </c>
      <c r="B38" s="195">
        <v>488</v>
      </c>
      <c r="C38" s="195">
        <v>119</v>
      </c>
      <c r="D38" s="195">
        <v>303</v>
      </c>
      <c r="E38" s="195">
        <v>207</v>
      </c>
      <c r="F38" s="195">
        <v>1123</v>
      </c>
      <c r="G38" s="206"/>
    </row>
    <row r="39" spans="1:7" s="205" customFormat="1" ht="12" customHeight="1">
      <c r="A39" s="237" t="s">
        <v>163</v>
      </c>
      <c r="B39" s="238">
        <v>1032</v>
      </c>
      <c r="C39" s="238">
        <v>154</v>
      </c>
      <c r="D39" s="238">
        <v>385</v>
      </c>
      <c r="E39" s="238">
        <v>251</v>
      </c>
      <c r="F39" s="238">
        <v>1825</v>
      </c>
      <c r="G39" s="206"/>
    </row>
    <row r="40" spans="1:7" ht="12" customHeight="1">
      <c r="A40" s="201"/>
      <c r="B40" s="199"/>
      <c r="C40" s="199"/>
      <c r="D40" s="199"/>
      <c r="E40" s="199"/>
      <c r="F40" s="199"/>
      <c r="G40" s="206"/>
    </row>
    <row r="41" spans="1:7" ht="12" customHeight="1">
      <c r="A41" s="294" t="s">
        <v>65</v>
      </c>
      <c r="B41" s="199"/>
      <c r="C41" s="199"/>
      <c r="D41" s="199"/>
      <c r="E41" s="199"/>
      <c r="F41" s="199"/>
      <c r="G41" s="206"/>
    </row>
    <row r="42" spans="1:7" ht="12" customHeight="1">
      <c r="A42" s="200" t="s">
        <v>164</v>
      </c>
      <c r="B42" s="195">
        <v>9</v>
      </c>
      <c r="C42" s="195">
        <v>3</v>
      </c>
      <c r="D42" s="195" t="s">
        <v>21</v>
      </c>
      <c r="E42" s="195" t="s">
        <v>21</v>
      </c>
      <c r="F42" s="195">
        <v>12</v>
      </c>
      <c r="G42" s="206"/>
    </row>
    <row r="43" spans="1:7" ht="12" customHeight="1">
      <c r="A43" s="200" t="s">
        <v>165</v>
      </c>
      <c r="B43" s="195">
        <v>64</v>
      </c>
      <c r="C43" s="195" t="s">
        <v>21</v>
      </c>
      <c r="D43" s="195">
        <v>19</v>
      </c>
      <c r="E43" s="195">
        <v>10</v>
      </c>
      <c r="F43" s="195">
        <v>91</v>
      </c>
      <c r="G43" s="206"/>
    </row>
    <row r="44" spans="1:7" ht="12" customHeight="1">
      <c r="A44" s="200" t="s">
        <v>166</v>
      </c>
      <c r="B44" s="195">
        <v>38</v>
      </c>
      <c r="C44" s="195">
        <v>9</v>
      </c>
      <c r="D44" s="195">
        <v>14</v>
      </c>
      <c r="E44" s="195">
        <v>22</v>
      </c>
      <c r="F44" s="195">
        <v>80</v>
      </c>
      <c r="G44" s="206"/>
    </row>
    <row r="45" spans="1:7" s="205" customFormat="1" ht="12" customHeight="1">
      <c r="A45" s="237" t="s">
        <v>167</v>
      </c>
      <c r="B45" s="238">
        <v>111</v>
      </c>
      <c r="C45" s="238">
        <v>12</v>
      </c>
      <c r="D45" s="238">
        <v>33</v>
      </c>
      <c r="E45" s="238">
        <v>32</v>
      </c>
      <c r="F45" s="238">
        <v>183</v>
      </c>
      <c r="G45" s="206"/>
    </row>
    <row r="46" spans="1:7" ht="12" customHeight="1">
      <c r="A46" s="201"/>
      <c r="B46" s="198"/>
      <c r="C46" s="198"/>
      <c r="D46" s="198"/>
      <c r="E46" s="198"/>
      <c r="F46" s="198"/>
      <c r="G46" s="206"/>
    </row>
    <row r="47" spans="1:7" ht="12" customHeight="1">
      <c r="A47" s="198" t="s">
        <v>30</v>
      </c>
      <c r="B47" s="195">
        <v>2988</v>
      </c>
      <c r="C47" s="195">
        <v>1379</v>
      </c>
      <c r="D47" s="195">
        <v>2949</v>
      </c>
      <c r="E47" s="195">
        <v>2363</v>
      </c>
      <c r="F47" s="195">
        <v>9684</v>
      </c>
      <c r="G47" s="206"/>
    </row>
    <row r="48" spans="1:7" ht="12" customHeight="1">
      <c r="A48" s="198"/>
      <c r="B48" s="198"/>
      <c r="C48" s="198"/>
      <c r="D48" s="198"/>
      <c r="E48" s="198"/>
      <c r="F48" s="198"/>
      <c r="G48" s="206"/>
    </row>
    <row r="49" spans="1:7" ht="12" customHeight="1">
      <c r="A49" s="198" t="s">
        <v>31</v>
      </c>
      <c r="B49" s="195">
        <v>11547</v>
      </c>
      <c r="C49" s="195">
        <v>1689</v>
      </c>
      <c r="D49" s="195">
        <v>6931</v>
      </c>
      <c r="E49" s="195">
        <v>5267</v>
      </c>
      <c r="F49" s="195">
        <v>25477</v>
      </c>
      <c r="G49" s="206"/>
    </row>
    <row r="50" spans="1:7" ht="12" customHeight="1">
      <c r="A50" s="198"/>
      <c r="B50" s="198"/>
      <c r="C50" s="198"/>
      <c r="D50" s="198"/>
      <c r="E50" s="198"/>
      <c r="F50" s="198"/>
      <c r="G50" s="206"/>
    </row>
    <row r="51" spans="1:7" ht="12" customHeight="1">
      <c r="A51" s="198" t="s">
        <v>168</v>
      </c>
      <c r="B51" s="195">
        <v>1574</v>
      </c>
      <c r="C51" s="195">
        <v>296</v>
      </c>
      <c r="D51" s="195">
        <v>1059</v>
      </c>
      <c r="E51" s="195">
        <v>879</v>
      </c>
      <c r="F51" s="195">
        <v>3818</v>
      </c>
      <c r="G51" s="206"/>
    </row>
    <row r="52" spans="1:7" ht="12" customHeight="1">
      <c r="A52" s="198"/>
      <c r="B52" s="198"/>
      <c r="C52" s="198"/>
      <c r="D52" s="198"/>
      <c r="E52" s="198"/>
      <c r="F52" s="198"/>
      <c r="G52" s="206"/>
    </row>
    <row r="53" spans="1:7" ht="12" customHeight="1">
      <c r="A53" s="203" t="s">
        <v>10</v>
      </c>
      <c r="B53" s="204">
        <v>89665</v>
      </c>
      <c r="C53" s="204">
        <v>13972</v>
      </c>
      <c r="D53" s="204">
        <v>56994</v>
      </c>
      <c r="E53" s="204">
        <v>43764</v>
      </c>
      <c r="F53" s="204">
        <v>204742</v>
      </c>
      <c r="G53" s="206"/>
    </row>
    <row r="54" spans="1:7" ht="12" customHeight="1">
      <c r="A54" s="426" t="s">
        <v>235</v>
      </c>
      <c r="B54" s="427"/>
      <c r="C54" s="427"/>
      <c r="D54" s="412"/>
      <c r="E54" s="85"/>
      <c r="F54" s="85"/>
      <c r="G54" s="197"/>
    </row>
    <row r="55" spans="1:7" ht="12" customHeight="1">
      <c r="A55" s="85"/>
      <c r="B55" s="85"/>
      <c r="C55" s="85"/>
      <c r="D55" s="85"/>
      <c r="E55" s="85"/>
      <c r="F55" s="85"/>
      <c r="G55" s="85"/>
    </row>
    <row r="56" spans="1:2" ht="12" customHeight="1">
      <c r="A56" s="65" t="str">
        <f>Contents!B33</f>
        <v>© Commonwealth of Australia 2010</v>
      </c>
      <c r="B56" s="2"/>
    </row>
    <row r="57" ht="12" customHeight="1"/>
    <row r="58" ht="12" customHeight="1"/>
    <row r="59" ht="12" customHeight="1"/>
    <row r="60" ht="12" customHeight="1"/>
    <row r="61" ht="12" customHeight="1"/>
    <row r="62" ht="12" customHeight="1"/>
  </sheetData>
  <sheetProtection sheet="1" objects="1" scenarios="1"/>
  <mergeCells count="2">
    <mergeCell ref="A4:D4"/>
    <mergeCell ref="A54:D54"/>
  </mergeCells>
  <hyperlinks>
    <hyperlink ref="A56" r:id="rId1" display="© Commonwealth of Australia 2008"/>
    <hyperlink ref="A54:D54" r:id="rId2" display="Source: 2006 Census of Population and Housing, ABS Basic Community Profile: Tasmania, Table B45"/>
  </hyperlinks>
  <printOptions/>
  <pageMargins left="0.75" right="0.75" top="1" bottom="1" header="0.5" footer="0.5"/>
  <pageSetup fitToHeight="1" fitToWidth="1" horizontalDpi="600" verticalDpi="600" orientation="landscape" paperSize="9" scale="68" r:id="rId6"/>
  <drawing r:id="rId5"/>
  <legacyDrawing r:id="rId4"/>
</worksheet>
</file>

<file path=xl/worksheets/sheet13.xml><?xml version="1.0" encoding="utf-8"?>
<worksheet xmlns="http://schemas.openxmlformats.org/spreadsheetml/2006/main" xmlns:r="http://schemas.openxmlformats.org/officeDocument/2006/relationships">
  <dimension ref="A1:J17"/>
  <sheetViews>
    <sheetView zoomScalePageLayoutView="0" workbookViewId="0" topLeftCell="A1">
      <pane ySplit="7" topLeftCell="A8" activePane="bottomLeft" state="frozen"/>
      <selection pane="topLeft" activeCell="A1" sqref="A1"/>
      <selection pane="bottomLeft" activeCell="A1" sqref="A1"/>
    </sheetView>
  </sheetViews>
  <sheetFormatPr defaultColWidth="9.33203125" defaultRowHeight="11.25"/>
  <cols>
    <col min="1" max="1" width="15.5" style="0" customWidth="1"/>
    <col min="2" max="4" width="14.83203125" style="0" customWidth="1"/>
    <col min="5" max="5" width="14.83203125" style="66" customWidth="1"/>
    <col min="6" max="6" width="14.83203125" style="0" customWidth="1"/>
  </cols>
  <sheetData>
    <row r="1" spans="1:10" s="9" customFormat="1" ht="60" customHeight="1">
      <c r="A1" s="42" t="str">
        <f>Contents!A1</f>
        <v>Australian Bureau of Statistics</v>
      </c>
      <c r="B1" s="34"/>
      <c r="E1" s="148"/>
      <c r="H1" s="11"/>
      <c r="J1" s="10"/>
    </row>
    <row r="2" spans="1:5" s="4" customFormat="1" ht="19.5" customHeight="1">
      <c r="A2" s="25" t="str">
        <f>Contents!A2</f>
        <v>1307.6 Tasmanian State and Regional Indicators, June 2009: Transport</v>
      </c>
      <c r="E2" s="149"/>
    </row>
    <row r="3" spans="1:6" s="12" customFormat="1" ht="12.75" customHeight="1">
      <c r="A3" s="43" t="str">
        <f>Contents!A3</f>
        <v>Released at 11.30am (Canberra time), 29 July 2009</v>
      </c>
      <c r="B3" s="39"/>
      <c r="C3" s="39"/>
      <c r="D3" s="39"/>
      <c r="E3" s="150"/>
      <c r="F3" s="39"/>
    </row>
    <row r="4" spans="1:6" ht="15" customHeight="1">
      <c r="A4" s="409" t="s">
        <v>198</v>
      </c>
      <c r="B4" s="384"/>
      <c r="C4" s="384"/>
      <c r="D4" s="384"/>
      <c r="E4" s="2"/>
      <c r="F4" s="2"/>
    </row>
    <row r="5" spans="1:6" s="15" customFormat="1" ht="12" customHeight="1">
      <c r="A5" s="88"/>
      <c r="B5" s="89"/>
      <c r="C5" s="89"/>
      <c r="D5" s="89"/>
      <c r="E5" s="89"/>
      <c r="F5" s="89"/>
    </row>
    <row r="6" spans="1:6" s="14" customFormat="1" ht="12" customHeight="1">
      <c r="A6" s="84"/>
      <c r="B6" s="157" t="s">
        <v>81</v>
      </c>
      <c r="C6" s="94" t="s">
        <v>82</v>
      </c>
      <c r="D6" s="94" t="s">
        <v>83</v>
      </c>
      <c r="E6" s="94" t="s">
        <v>84</v>
      </c>
      <c r="F6" s="94" t="s">
        <v>240</v>
      </c>
    </row>
    <row r="7" spans="1:6" s="14" customFormat="1" ht="12" customHeight="1">
      <c r="A7" s="101"/>
      <c r="B7" s="97" t="s">
        <v>79</v>
      </c>
      <c r="C7" s="97" t="s">
        <v>79</v>
      </c>
      <c r="D7" s="154" t="s">
        <v>79</v>
      </c>
      <c r="E7" s="97" t="s">
        <v>79</v>
      </c>
      <c r="F7" s="97" t="s">
        <v>79</v>
      </c>
    </row>
    <row r="8" spans="1:6" ht="12" customHeight="1">
      <c r="A8" s="112" t="s">
        <v>47</v>
      </c>
      <c r="B8" s="208">
        <v>7243</v>
      </c>
      <c r="C8" s="208">
        <v>7579</v>
      </c>
      <c r="D8" s="209">
        <v>7641</v>
      </c>
      <c r="E8" s="210">
        <v>7668</v>
      </c>
      <c r="F8" s="348">
        <v>7448</v>
      </c>
    </row>
    <row r="9" spans="1:6" ht="12" customHeight="1">
      <c r="A9" s="112" t="s">
        <v>53</v>
      </c>
      <c r="B9" s="208">
        <v>1847</v>
      </c>
      <c r="C9" s="208">
        <v>1794</v>
      </c>
      <c r="D9" s="209">
        <v>1771</v>
      </c>
      <c r="E9" s="105">
        <v>1766</v>
      </c>
      <c r="F9" s="348">
        <v>1733</v>
      </c>
    </row>
    <row r="10" spans="1:6" ht="12" customHeight="1">
      <c r="A10" s="112" t="s">
        <v>35</v>
      </c>
      <c r="B10" s="211">
        <v>530</v>
      </c>
      <c r="C10" s="211">
        <v>502</v>
      </c>
      <c r="D10" s="209">
        <v>500</v>
      </c>
      <c r="E10" s="208">
        <v>511</v>
      </c>
      <c r="F10" s="348">
        <v>494</v>
      </c>
    </row>
    <row r="11" spans="1:6" ht="12" customHeight="1">
      <c r="A11" s="264" t="s">
        <v>85</v>
      </c>
      <c r="B11" s="265">
        <v>9620</v>
      </c>
      <c r="C11" s="265">
        <v>9875</v>
      </c>
      <c r="D11" s="266">
        <v>9911</v>
      </c>
      <c r="E11" s="267">
        <v>9945</v>
      </c>
      <c r="F11" s="349">
        <v>9676</v>
      </c>
    </row>
    <row r="12" spans="1:6" ht="12" customHeight="1">
      <c r="A12" s="207" t="s">
        <v>86</v>
      </c>
      <c r="B12" s="212"/>
      <c r="C12" s="213">
        <v>149.1</v>
      </c>
      <c r="D12" s="214">
        <v>149.2</v>
      </c>
      <c r="E12" s="215">
        <v>145.1</v>
      </c>
      <c r="F12" s="350">
        <v>131</v>
      </c>
    </row>
    <row r="13" spans="1:6" ht="12" customHeight="1">
      <c r="A13" s="428" t="s">
        <v>241</v>
      </c>
      <c r="B13" s="429"/>
      <c r="C13" s="429"/>
      <c r="D13" s="429"/>
      <c r="E13" s="260"/>
      <c r="F13" s="44"/>
    </row>
    <row r="14" spans="1:6" ht="12" customHeight="1">
      <c r="A14" s="106"/>
      <c r="B14" s="106"/>
      <c r="C14" s="106"/>
      <c r="D14" s="106"/>
      <c r="E14" s="155"/>
      <c r="F14" s="44"/>
    </row>
    <row r="15" spans="1:6" ht="12" customHeight="1">
      <c r="A15" s="430" t="str">
        <f>Contents!B33</f>
        <v>© Commonwealth of Australia 2010</v>
      </c>
      <c r="B15" s="384"/>
      <c r="C15" s="384"/>
      <c r="D15" s="17"/>
      <c r="E15" s="156"/>
      <c r="F15" s="44"/>
    </row>
    <row r="16" spans="2:6" ht="12" customHeight="1">
      <c r="B16" s="60"/>
      <c r="F16" s="17"/>
    </row>
    <row r="17" spans="1:5" ht="11.25">
      <c r="A17" s="56"/>
      <c r="B17" s="49"/>
      <c r="C17" s="49"/>
      <c r="D17" s="49"/>
      <c r="E17" s="151"/>
    </row>
  </sheetData>
  <sheetProtection sheet="1" objects="1" scenarios="1"/>
  <mergeCells count="3">
    <mergeCell ref="A4:D4"/>
    <mergeCell ref="A13:D13"/>
    <mergeCell ref="A15:C15"/>
  </mergeCells>
  <hyperlinks>
    <hyperlink ref="A15" r:id="rId1" display="© Commonwealth of Australia 2008 "/>
    <hyperlink ref="A17" r:id="rId2" display="© Commonwealth of Australia 2008 "/>
    <hyperlink ref="A13:D13" r:id="rId3" display="Source: Metro Tasmania Pty Ltd, Annual Report 2007"/>
  </hyperlinks>
  <printOptions/>
  <pageMargins left="0.75" right="0.75" top="1" bottom="1" header="0.5" footer="0.5"/>
  <pageSetup horizontalDpi="600" verticalDpi="600" orientation="landscape" paperSize="9" r:id="rId7"/>
  <drawing r:id="rId6"/>
  <legacyDrawing r:id="rId5"/>
</worksheet>
</file>

<file path=xl/worksheets/sheet14.xml><?xml version="1.0" encoding="utf-8"?>
<worksheet xmlns="http://schemas.openxmlformats.org/spreadsheetml/2006/main" xmlns:r="http://schemas.openxmlformats.org/officeDocument/2006/relationships">
  <dimension ref="A1:K39"/>
  <sheetViews>
    <sheetView zoomScalePageLayoutView="0" workbookViewId="0" topLeftCell="A1">
      <pane ySplit="7" topLeftCell="A8" activePane="bottomLeft" state="frozen"/>
      <selection pane="topLeft" activeCell="A1" sqref="A1"/>
      <selection pane="bottomLeft" activeCell="A1" sqref="A1"/>
    </sheetView>
  </sheetViews>
  <sheetFormatPr defaultColWidth="9.33203125" defaultRowHeight="11.25"/>
  <cols>
    <col min="1" max="1" width="21.66015625" style="0" customWidth="1"/>
    <col min="2" max="5" width="14.83203125" style="0" customWidth="1"/>
    <col min="6" max="6" width="14.83203125" style="136" customWidth="1"/>
    <col min="9" max="9" width="12.16015625" style="0" customWidth="1"/>
  </cols>
  <sheetData>
    <row r="1" spans="1:10" s="9" customFormat="1" ht="60" customHeight="1">
      <c r="A1" s="42" t="str">
        <f>Contents!A1</f>
        <v>Australian Bureau of Statistics</v>
      </c>
      <c r="B1" s="34"/>
      <c r="F1" s="132"/>
      <c r="H1" s="11"/>
      <c r="J1" s="10"/>
    </row>
    <row r="2" spans="1:6" s="4" customFormat="1" ht="19.5" customHeight="1">
      <c r="A2" s="25" t="str">
        <f>Contents!A2</f>
        <v>1307.6 Tasmanian State and Regional Indicators, June 2009: Transport</v>
      </c>
      <c r="F2" s="133"/>
    </row>
    <row r="3" spans="1:6" s="12" customFormat="1" ht="12.75" customHeight="1">
      <c r="A3" s="43" t="str">
        <f>Contents!A3</f>
        <v>Released at 11.30am (Canberra time), 29 July 2009</v>
      </c>
      <c r="B3" s="39"/>
      <c r="C3" s="39"/>
      <c r="D3" s="39"/>
      <c r="E3" s="39"/>
      <c r="F3" s="134"/>
    </row>
    <row r="4" spans="1:6" ht="15" customHeight="1">
      <c r="A4" s="409" t="s">
        <v>199</v>
      </c>
      <c r="B4" s="409"/>
      <c r="C4" s="409"/>
      <c r="D4" s="409"/>
      <c r="E4" s="409"/>
      <c r="F4" s="2"/>
    </row>
    <row r="5" spans="1:6" ht="12" customHeight="1">
      <c r="A5" s="84"/>
      <c r="B5" s="85"/>
      <c r="C5" s="85"/>
      <c r="D5" s="85"/>
      <c r="E5" s="371"/>
      <c r="F5" s="85"/>
    </row>
    <row r="6" spans="1:6" ht="12" customHeight="1">
      <c r="A6" s="84"/>
      <c r="B6" s="94" t="s">
        <v>81</v>
      </c>
      <c r="C6" s="94" t="s">
        <v>82</v>
      </c>
      <c r="D6" s="94" t="s">
        <v>83</v>
      </c>
      <c r="E6" s="94" t="s">
        <v>84</v>
      </c>
      <c r="F6" s="94" t="s">
        <v>240</v>
      </c>
    </row>
    <row r="7" spans="1:6" ht="12" customHeight="1">
      <c r="A7" s="84" t="s">
        <v>90</v>
      </c>
      <c r="B7" s="94" t="s">
        <v>79</v>
      </c>
      <c r="C7" s="94" t="s">
        <v>79</v>
      </c>
      <c r="D7" s="94" t="s">
        <v>79</v>
      </c>
      <c r="E7" s="94" t="s">
        <v>79</v>
      </c>
      <c r="F7" s="94" t="s">
        <v>79</v>
      </c>
    </row>
    <row r="8" spans="1:11" ht="12" customHeight="1">
      <c r="A8" s="85" t="s">
        <v>91</v>
      </c>
      <c r="B8" s="372">
        <v>1225.645</v>
      </c>
      <c r="C8" s="372">
        <v>1522.838</v>
      </c>
      <c r="D8" s="372">
        <v>1605.978</v>
      </c>
      <c r="E8" s="372">
        <v>1629.417</v>
      </c>
      <c r="F8" s="372">
        <v>1758.2</v>
      </c>
      <c r="I8" s="220"/>
      <c r="K8" s="221"/>
    </row>
    <row r="9" spans="1:11" ht="12" customHeight="1">
      <c r="A9" s="85" t="s">
        <v>92</v>
      </c>
      <c r="B9" s="372">
        <v>671.936</v>
      </c>
      <c r="C9" s="372">
        <v>825.695</v>
      </c>
      <c r="D9" s="372">
        <v>925.637</v>
      </c>
      <c r="E9" s="372">
        <v>995.664</v>
      </c>
      <c r="F9" s="372">
        <v>1106.4</v>
      </c>
      <c r="I9" s="220"/>
      <c r="K9" s="221"/>
    </row>
    <row r="10" spans="1:11" ht="12" customHeight="1">
      <c r="A10" s="85" t="s">
        <v>93</v>
      </c>
      <c r="B10" s="372">
        <v>117.048</v>
      </c>
      <c r="C10" s="372">
        <v>116.139</v>
      </c>
      <c r="D10" s="372">
        <v>92.805</v>
      </c>
      <c r="E10" s="372">
        <v>88.308</v>
      </c>
      <c r="F10" s="372">
        <v>98.7</v>
      </c>
      <c r="I10" s="220"/>
      <c r="K10" s="221"/>
    </row>
    <row r="11" spans="1:11" ht="12" customHeight="1">
      <c r="A11" s="85" t="s">
        <v>114</v>
      </c>
      <c r="B11" s="372">
        <v>89.727</v>
      </c>
      <c r="C11" s="372">
        <v>94.984</v>
      </c>
      <c r="D11" s="372">
        <v>93.381</v>
      </c>
      <c r="E11" s="372">
        <v>87.529</v>
      </c>
      <c r="F11" s="372">
        <v>95.3</v>
      </c>
      <c r="I11" s="220"/>
      <c r="K11" s="221"/>
    </row>
    <row r="12" spans="1:11" ht="12" customHeight="1">
      <c r="A12" s="85" t="s">
        <v>94</v>
      </c>
      <c r="B12" s="372">
        <v>11.606</v>
      </c>
      <c r="C12" s="372">
        <v>14.919</v>
      </c>
      <c r="D12" s="372">
        <v>17.834</v>
      </c>
      <c r="E12" s="372">
        <v>17.623</v>
      </c>
      <c r="F12" s="372">
        <v>18.2</v>
      </c>
      <c r="I12" s="220"/>
      <c r="K12" s="221"/>
    </row>
    <row r="13" spans="1:6" ht="12" customHeight="1">
      <c r="A13" s="216" t="s">
        <v>95</v>
      </c>
      <c r="B13" s="372">
        <v>23.17</v>
      </c>
      <c r="C13" s="372">
        <v>27.105</v>
      </c>
      <c r="D13" s="372">
        <v>28.098</v>
      </c>
      <c r="E13" s="372">
        <v>30.066</v>
      </c>
      <c r="F13" s="373">
        <v>31.3</v>
      </c>
    </row>
    <row r="14" spans="1:6" ht="12" customHeight="1">
      <c r="A14" s="431" t="s">
        <v>258</v>
      </c>
      <c r="B14" s="432"/>
      <c r="C14" s="432"/>
      <c r="D14" s="432"/>
      <c r="E14" s="432"/>
      <c r="F14" s="432"/>
    </row>
    <row r="15" spans="1:6" ht="12" customHeight="1">
      <c r="A15" s="374"/>
      <c r="B15" s="15"/>
      <c r="C15" s="15"/>
      <c r="D15" s="15"/>
      <c r="E15" s="15"/>
      <c r="F15" s="15"/>
    </row>
    <row r="16" spans="1:6" ht="12" customHeight="1">
      <c r="A16" s="233" t="str">
        <f>Contents!B33</f>
        <v>© Commonwealth of Australia 2010</v>
      </c>
      <c r="B16" s="15"/>
      <c r="C16" s="15"/>
      <c r="D16" s="15"/>
      <c r="E16" s="15"/>
      <c r="F16" s="15"/>
    </row>
    <row r="17" spans="1:6" ht="12" customHeight="1">
      <c r="A17" s="15"/>
      <c r="B17" s="15"/>
      <c r="C17" s="15"/>
      <c r="D17" s="15"/>
      <c r="E17" s="15"/>
      <c r="F17" s="15"/>
    </row>
    <row r="18" spans="1:6" ht="12" customHeight="1">
      <c r="A18" s="15"/>
      <c r="F18" s="138"/>
    </row>
    <row r="19" spans="1:6" ht="12" customHeight="1">
      <c r="A19" s="130"/>
      <c r="B19" s="14"/>
      <c r="C19" s="14"/>
      <c r="D19" s="14"/>
      <c r="E19" s="14"/>
      <c r="F19" s="137"/>
    </row>
    <row r="20" ht="12" customHeight="1">
      <c r="A20" s="130"/>
    </row>
    <row r="21" ht="12" customHeight="1">
      <c r="A21" s="14"/>
    </row>
    <row r="22" ht="12" customHeight="1">
      <c r="A22" s="106"/>
    </row>
    <row r="23" ht="12" customHeight="1">
      <c r="A23" s="106"/>
    </row>
    <row r="24" ht="12" customHeight="1">
      <c r="A24" s="106"/>
    </row>
    <row r="25" ht="12" customHeight="1">
      <c r="A25" s="106"/>
    </row>
    <row r="26" ht="12" customHeight="1">
      <c r="A26" s="15"/>
    </row>
    <row r="27" spans="1:5" ht="12" customHeight="1">
      <c r="A27" s="130"/>
      <c r="B27" s="14"/>
      <c r="C27" s="14"/>
      <c r="D27" s="14"/>
      <c r="E27" s="14"/>
    </row>
    <row r="28" ht="12" customHeight="1">
      <c r="A28" s="130"/>
    </row>
    <row r="29" spans="1:6" ht="12" customHeight="1">
      <c r="A29" s="130"/>
      <c r="B29" s="14"/>
      <c r="C29" s="14"/>
      <c r="D29" s="14"/>
      <c r="E29" s="14"/>
      <c r="F29" s="137"/>
    </row>
    <row r="30" ht="12" customHeight="1">
      <c r="A30" s="130"/>
    </row>
    <row r="31" spans="1:6" ht="12" customHeight="1">
      <c r="A31" s="128"/>
      <c r="B31" s="2"/>
      <c r="C31" s="2"/>
      <c r="D31" s="2"/>
      <c r="E31" s="2"/>
      <c r="F31" s="139"/>
    </row>
    <row r="32" spans="1:2" ht="12" customHeight="1">
      <c r="A32" s="50"/>
      <c r="B32" s="109"/>
    </row>
    <row r="33" spans="1:2" ht="12" customHeight="1">
      <c r="A33" s="65"/>
      <c r="B33" s="49"/>
    </row>
    <row r="34" spans="3:5" ht="12" customHeight="1">
      <c r="C34" s="32"/>
      <c r="D34" s="32"/>
      <c r="E34" s="32"/>
    </row>
    <row r="35" spans="3:5" ht="12" customHeight="1">
      <c r="C35" s="32"/>
      <c r="D35" s="32"/>
      <c r="E35" s="32"/>
    </row>
    <row r="36" spans="3:5" ht="12" customHeight="1">
      <c r="C36" s="32"/>
      <c r="D36" s="32"/>
      <c r="E36" s="32"/>
    </row>
    <row r="37" spans="3:5" ht="11.25">
      <c r="C37" s="32"/>
      <c r="D37" s="32"/>
      <c r="E37" s="32"/>
    </row>
    <row r="38" spans="3:5" ht="11.25">
      <c r="C38" s="32"/>
      <c r="D38" s="32"/>
      <c r="E38" s="32"/>
    </row>
    <row r="39" spans="1:5" ht="11.25">
      <c r="A39" s="32"/>
      <c r="B39" s="53"/>
      <c r="C39" s="53"/>
      <c r="D39" s="53"/>
      <c r="E39" s="53"/>
    </row>
  </sheetData>
  <sheetProtection sheet="1" objects="1" scenarios="1"/>
  <mergeCells count="2">
    <mergeCell ref="A14:F14"/>
    <mergeCell ref="A4:E4"/>
  </mergeCells>
  <hyperlinks>
    <hyperlink ref="A16" r:id="rId1" display="© Commonwealth of Australia 2008 "/>
    <hyperlink ref="A14" r:id="rId2" display="Source: Department of Transport and Regional Services."/>
    <hyperlink ref="A14:F14" r:id="rId3" display="Source: Bureau of Infrastructure, Transport and Regional Economics (BITRE): Airport Traffic Data, 1997-98 to 2006-07"/>
  </hyperlinks>
  <printOptions/>
  <pageMargins left="0.75" right="0.75" top="1" bottom="1" header="0.5" footer="0.5"/>
  <pageSetup horizontalDpi="600" verticalDpi="600" orientation="landscape" paperSize="9" r:id="rId7"/>
  <drawing r:id="rId6"/>
  <legacyDrawing r:id="rId5"/>
</worksheet>
</file>

<file path=xl/worksheets/sheet15.xml><?xml version="1.0" encoding="utf-8"?>
<worksheet xmlns="http://schemas.openxmlformats.org/spreadsheetml/2006/main" xmlns:r="http://schemas.openxmlformats.org/officeDocument/2006/relationships">
  <dimension ref="A1:J37"/>
  <sheetViews>
    <sheetView zoomScalePageLayoutView="0" workbookViewId="0" topLeftCell="A1">
      <pane ySplit="7" topLeftCell="A8" activePane="bottomLeft" state="frozen"/>
      <selection pane="topLeft" activeCell="A1" sqref="A1"/>
      <selection pane="bottomLeft" activeCell="A1" sqref="A1"/>
    </sheetView>
  </sheetViews>
  <sheetFormatPr defaultColWidth="9.33203125" defaultRowHeight="11.25"/>
  <cols>
    <col min="1" max="1" width="25.83203125" style="0" customWidth="1"/>
    <col min="2" max="6" width="14.83203125" style="0" customWidth="1"/>
    <col min="7" max="10" width="15.33203125" style="0" customWidth="1"/>
  </cols>
  <sheetData>
    <row r="1" spans="1:3" s="9" customFormat="1" ht="60" customHeight="1">
      <c r="A1" s="42" t="str">
        <f>Contents!A1</f>
        <v>Australian Bureau of Statistics</v>
      </c>
      <c r="C1" s="34"/>
    </row>
    <row r="2" s="4" customFormat="1" ht="19.5" customHeight="1">
      <c r="A2" s="25" t="str">
        <f>Contents!A2</f>
        <v>1307.6 Tasmanian State and Regional Indicators, June 2009: Transport</v>
      </c>
    </row>
    <row r="3" spans="1:7" s="12" customFormat="1" ht="12.75" customHeight="1">
      <c r="A3" s="43" t="str">
        <f>Contents!A3</f>
        <v>Released at 11.30am (Canberra time), 29 July 2009</v>
      </c>
      <c r="B3" s="39"/>
      <c r="C3" s="39"/>
      <c r="D3" s="39"/>
      <c r="E3" s="39"/>
      <c r="F3" s="39"/>
      <c r="G3" s="39"/>
    </row>
    <row r="4" spans="1:7" ht="15" customHeight="1">
      <c r="A4" s="409" t="s">
        <v>200</v>
      </c>
      <c r="B4" s="384"/>
      <c r="C4" s="384"/>
      <c r="D4" s="2"/>
      <c r="E4" s="2"/>
      <c r="F4" s="2"/>
      <c r="G4" s="44"/>
    </row>
    <row r="5" spans="1:6" ht="12" customHeight="1">
      <c r="A5" s="55"/>
      <c r="B5" s="32"/>
      <c r="C5" s="32"/>
      <c r="D5" s="32"/>
      <c r="E5" s="32"/>
      <c r="F5" s="15"/>
    </row>
    <row r="6" spans="1:6" ht="12" customHeight="1">
      <c r="A6" s="129"/>
      <c r="B6" s="153" t="s">
        <v>81</v>
      </c>
      <c r="C6" s="153" t="s">
        <v>82</v>
      </c>
      <c r="D6" s="153" t="s">
        <v>83</v>
      </c>
      <c r="E6" s="153" t="s">
        <v>84</v>
      </c>
      <c r="F6" s="153" t="s">
        <v>240</v>
      </c>
    </row>
    <row r="7" spans="1:6" ht="12" customHeight="1">
      <c r="A7" s="55"/>
      <c r="B7" s="153" t="s">
        <v>87</v>
      </c>
      <c r="C7" s="153" t="s">
        <v>87</v>
      </c>
      <c r="D7" s="153" t="s">
        <v>87</v>
      </c>
      <c r="E7" s="153" t="s">
        <v>87</v>
      </c>
      <c r="F7" s="153" t="s">
        <v>87</v>
      </c>
    </row>
    <row r="8" spans="1:6" ht="12" customHeight="1">
      <c r="A8" s="47" t="s">
        <v>96</v>
      </c>
      <c r="B8" s="339">
        <v>1029</v>
      </c>
      <c r="C8" s="90">
        <v>1052</v>
      </c>
      <c r="D8" s="90">
        <v>1016</v>
      </c>
      <c r="E8" s="53">
        <v>825</v>
      </c>
      <c r="F8" s="365">
        <v>804</v>
      </c>
    </row>
    <row r="9" spans="1:6" ht="12" customHeight="1">
      <c r="A9" s="47" t="s">
        <v>97</v>
      </c>
      <c r="B9" s="339">
        <v>505587</v>
      </c>
      <c r="C9" s="90">
        <v>451917</v>
      </c>
      <c r="D9" s="90">
        <v>440552</v>
      </c>
      <c r="E9" s="90">
        <v>393677</v>
      </c>
      <c r="F9" s="353">
        <v>385028</v>
      </c>
    </row>
    <row r="10" spans="1:6" ht="12" customHeight="1">
      <c r="A10" s="47" t="s">
        <v>98</v>
      </c>
      <c r="B10" s="90">
        <v>220608</v>
      </c>
      <c r="C10" s="90">
        <v>206014</v>
      </c>
      <c r="D10" s="90">
        <v>200306</v>
      </c>
      <c r="E10" s="90">
        <v>177786</v>
      </c>
      <c r="F10" s="353">
        <v>177265</v>
      </c>
    </row>
    <row r="11" spans="1:6" ht="12" customHeight="1">
      <c r="A11" s="218" t="s">
        <v>99</v>
      </c>
      <c r="B11" s="219">
        <v>51412</v>
      </c>
      <c r="C11" s="219">
        <v>68720</v>
      </c>
      <c r="D11" s="219">
        <v>69946</v>
      </c>
      <c r="E11" s="219">
        <v>77734</v>
      </c>
      <c r="F11" s="354">
        <v>85594</v>
      </c>
    </row>
    <row r="12" spans="1:6" ht="12" customHeight="1">
      <c r="A12" s="433" t="s">
        <v>242</v>
      </c>
      <c r="B12" s="412"/>
      <c r="C12" s="412"/>
      <c r="D12" s="412"/>
      <c r="E12" s="419"/>
      <c r="F12" s="419"/>
    </row>
    <row r="13" spans="1:6" ht="12" customHeight="1">
      <c r="A13" s="55"/>
      <c r="B13" s="32"/>
      <c r="C13" s="32"/>
      <c r="D13" s="32"/>
      <c r="E13" s="32"/>
      <c r="F13" s="15"/>
    </row>
    <row r="14" spans="1:5" ht="12" customHeight="1">
      <c r="A14" s="430" t="str">
        <f>Contents!B33</f>
        <v>© Commonwealth of Australia 2010</v>
      </c>
      <c r="B14" s="384"/>
      <c r="C14" s="49"/>
      <c r="D14" s="49"/>
      <c r="E14" s="49"/>
    </row>
    <row r="15" spans="1:5" ht="12" customHeight="1">
      <c r="A15" s="16"/>
      <c r="B15" s="16"/>
      <c r="C15" s="16"/>
      <c r="D15" s="16"/>
      <c r="E15" s="16"/>
    </row>
    <row r="16" spans="1:5" ht="12" customHeight="1">
      <c r="A16" s="16"/>
      <c r="B16" s="16"/>
      <c r="C16" s="16"/>
      <c r="D16" s="16"/>
      <c r="E16" s="16"/>
    </row>
    <row r="17" spans="1:3" ht="11.25">
      <c r="A17" s="47"/>
      <c r="B17" s="51"/>
      <c r="C17" s="51"/>
    </row>
    <row r="18" spans="1:3" ht="11.25">
      <c r="A18" s="47"/>
      <c r="B18" s="51"/>
      <c r="C18" s="51"/>
    </row>
    <row r="19" spans="1:3" ht="11.25">
      <c r="A19" s="47"/>
      <c r="B19" s="51"/>
      <c r="C19" s="51"/>
    </row>
    <row r="20" spans="1:3" ht="11.25">
      <c r="A20" s="47"/>
      <c r="B20" s="51"/>
      <c r="C20" s="51"/>
    </row>
    <row r="21" spans="1:3" ht="11.25">
      <c r="A21" s="47"/>
      <c r="B21" s="51"/>
      <c r="C21" s="51"/>
    </row>
    <row r="22" spans="1:3" ht="11.25">
      <c r="A22" s="47"/>
      <c r="B22" s="51"/>
      <c r="C22" s="51"/>
    </row>
    <row r="23" spans="1:3" ht="11.25">
      <c r="A23" s="47"/>
      <c r="B23" s="51"/>
      <c r="C23" s="51"/>
    </row>
    <row r="24" spans="1:3" ht="11.25">
      <c r="A24" s="47"/>
      <c r="B24" s="51"/>
      <c r="C24" s="51"/>
    </row>
    <row r="25" spans="1:3" ht="11.25">
      <c r="A25" s="47"/>
      <c r="B25" s="51"/>
      <c r="C25" s="51"/>
    </row>
    <row r="26" spans="1:3" ht="11.25">
      <c r="A26" s="47"/>
      <c r="B26" s="51"/>
      <c r="C26" s="51"/>
    </row>
    <row r="27" spans="1:3" ht="11.25">
      <c r="A27" s="47"/>
      <c r="B27" s="51"/>
      <c r="C27" s="51"/>
    </row>
    <row r="28" spans="1:3" ht="11.25">
      <c r="A28" s="47"/>
      <c r="B28" s="51"/>
      <c r="C28" s="51"/>
    </row>
    <row r="29" spans="1:3" ht="11.25">
      <c r="A29" s="47"/>
      <c r="B29" s="51"/>
      <c r="C29" s="51"/>
    </row>
    <row r="30" spans="1:3" ht="11.25">
      <c r="A30" s="47"/>
      <c r="B30" s="51"/>
      <c r="C30" s="51"/>
    </row>
    <row r="31" spans="1:3" ht="11.25">
      <c r="A31" s="47"/>
      <c r="B31" s="51"/>
      <c r="C31" s="51"/>
    </row>
    <row r="32" spans="1:10" ht="11.25">
      <c r="A32" s="55"/>
      <c r="B32" s="51"/>
      <c r="C32" s="51"/>
      <c r="D32" s="16"/>
      <c r="E32" s="16"/>
      <c r="F32" s="16"/>
      <c r="G32" s="16"/>
      <c r="H32" s="16"/>
      <c r="I32" s="16"/>
      <c r="J32" s="16"/>
    </row>
    <row r="33" spans="1:10" ht="11.25">
      <c r="A33" s="55"/>
      <c r="B33" s="131"/>
      <c r="C33" s="131"/>
      <c r="D33" s="16"/>
      <c r="E33" s="16"/>
      <c r="F33" s="16"/>
      <c r="G33" s="16"/>
      <c r="H33" s="16"/>
      <c r="I33" s="16"/>
      <c r="J33" s="16"/>
    </row>
    <row r="34" spans="1:3" ht="11.25">
      <c r="A34" s="55"/>
      <c r="B34" s="51"/>
      <c r="C34" s="51"/>
    </row>
    <row r="35" spans="1:3" ht="11.25">
      <c r="A35" s="65"/>
      <c r="B35" s="51"/>
      <c r="C35" s="51"/>
    </row>
    <row r="36" spans="1:3" ht="11.25">
      <c r="A36" s="47"/>
      <c r="B36" s="51"/>
      <c r="C36" s="51"/>
    </row>
    <row r="37" spans="1:3" ht="11.25">
      <c r="A37" s="56"/>
      <c r="B37" s="32"/>
      <c r="C37" s="32"/>
    </row>
  </sheetData>
  <sheetProtection sheet="1" objects="1" scenarios="1"/>
  <mergeCells count="3">
    <mergeCell ref="A4:C4"/>
    <mergeCell ref="A14:B14"/>
    <mergeCell ref="A12:F12"/>
  </mergeCells>
  <hyperlinks>
    <hyperlink ref="A37" r:id="rId1" display="© Commonwealth of Australia 2008 "/>
    <hyperlink ref="A35" r:id="rId2" display="Source: Crash Statistics, Department of Infrastructure, Energy and Resources, 2006, 2007"/>
    <hyperlink ref="A12" r:id="rId3" display="Source: TT-Line, Annual Reports"/>
    <hyperlink ref="A14" r:id="rId4" display="© Commonwealth of Australia 2008 "/>
    <hyperlink ref="A12:D12" r:id="rId5" display="Source: Spirit of Tasmania (TT-Line), Annual Reports, 2002-03 to 2006-07"/>
  </hyperlinks>
  <printOptions/>
  <pageMargins left="0.75" right="0.75" top="1" bottom="1" header="0.5" footer="0.5"/>
  <pageSetup horizontalDpi="600" verticalDpi="600" orientation="landscape" paperSize="9" scale="90" r:id="rId9"/>
  <drawing r:id="rId8"/>
  <legacyDrawing r:id="rId7"/>
</worksheet>
</file>

<file path=xl/worksheets/sheet16.xml><?xml version="1.0" encoding="utf-8"?>
<worksheet xmlns="http://schemas.openxmlformats.org/spreadsheetml/2006/main" xmlns:r="http://schemas.openxmlformats.org/officeDocument/2006/relationships">
  <dimension ref="A1:I42"/>
  <sheetViews>
    <sheetView zoomScalePageLayoutView="0" workbookViewId="0" topLeftCell="A1">
      <pane ySplit="7" topLeftCell="A8" activePane="bottomLeft" state="frozen"/>
      <selection pane="topLeft" activeCell="A1" sqref="A1"/>
      <selection pane="bottomLeft" activeCell="A1" sqref="A1"/>
    </sheetView>
  </sheetViews>
  <sheetFormatPr defaultColWidth="9.33203125" defaultRowHeight="11.25"/>
  <cols>
    <col min="1" max="1" width="23.83203125" style="0" customWidth="1"/>
    <col min="2" max="6" width="14.83203125" style="0" customWidth="1"/>
    <col min="7" max="8" width="15.33203125" style="0" customWidth="1"/>
  </cols>
  <sheetData>
    <row r="1" s="9" customFormat="1" ht="60" customHeight="1">
      <c r="A1" s="42" t="str">
        <f>Contents!A1</f>
        <v>Australian Bureau of Statistics</v>
      </c>
    </row>
    <row r="2" s="4" customFormat="1" ht="19.5" customHeight="1">
      <c r="A2" s="25" t="str">
        <f>Contents!A2</f>
        <v>1307.6 Tasmanian State and Regional Indicators, June 2009: Transport</v>
      </c>
    </row>
    <row r="3" spans="1:5" s="12" customFormat="1" ht="12.75" customHeight="1">
      <c r="A3" s="43" t="str">
        <f>Contents!A3</f>
        <v>Released at 11.30am (Canberra time), 29 July 2009</v>
      </c>
      <c r="B3" s="39"/>
      <c r="C3" s="39"/>
      <c r="D3" s="39"/>
      <c r="E3" s="39"/>
    </row>
    <row r="4" spans="1:6" ht="15" customHeight="1">
      <c r="A4" s="434" t="s">
        <v>275</v>
      </c>
      <c r="B4" s="384"/>
      <c r="C4" s="384"/>
      <c r="D4" s="384"/>
      <c r="E4" s="384"/>
      <c r="F4" s="2"/>
    </row>
    <row r="5" ht="12" customHeight="1"/>
    <row r="6" spans="1:6" ht="12" customHeight="1">
      <c r="A6" s="111"/>
      <c r="B6" s="115">
        <v>2004</v>
      </c>
      <c r="C6" s="115">
        <v>2005</v>
      </c>
      <c r="D6" s="115">
        <v>2006</v>
      </c>
      <c r="E6" s="115">
        <v>2007</v>
      </c>
      <c r="F6" s="115">
        <v>2008</v>
      </c>
    </row>
    <row r="7" spans="1:6" ht="12" customHeight="1">
      <c r="A7" s="112"/>
      <c r="B7" s="116" t="s">
        <v>87</v>
      </c>
      <c r="C7" s="116" t="s">
        <v>87</v>
      </c>
      <c r="D7" s="116" t="s">
        <v>87</v>
      </c>
      <c r="E7" s="116" t="s">
        <v>87</v>
      </c>
      <c r="F7" s="116" t="s">
        <v>87</v>
      </c>
    </row>
    <row r="8" spans="1:6" ht="12" customHeight="1">
      <c r="A8" s="113" t="s">
        <v>88</v>
      </c>
      <c r="B8" s="114">
        <v>287</v>
      </c>
      <c r="C8" s="114">
        <v>297</v>
      </c>
      <c r="D8" s="114">
        <v>313</v>
      </c>
      <c r="E8" s="114">
        <v>325</v>
      </c>
      <c r="F8" s="352">
        <v>343</v>
      </c>
    </row>
    <row r="9" spans="1:6" ht="12" customHeight="1">
      <c r="A9" s="113" t="s">
        <v>89</v>
      </c>
      <c r="B9" s="114">
        <v>229</v>
      </c>
      <c r="C9" s="114">
        <v>227</v>
      </c>
      <c r="D9" s="114">
        <v>228</v>
      </c>
      <c r="E9" s="114">
        <v>222</v>
      </c>
      <c r="F9" s="352">
        <v>222</v>
      </c>
    </row>
    <row r="10" spans="1:6" ht="12" customHeight="1">
      <c r="A10" s="113" t="s">
        <v>195</v>
      </c>
      <c r="B10" s="114">
        <v>61</v>
      </c>
      <c r="C10" s="114">
        <v>62</v>
      </c>
      <c r="D10" s="114">
        <v>63</v>
      </c>
      <c r="E10" s="114">
        <v>62</v>
      </c>
      <c r="F10" s="352">
        <v>58</v>
      </c>
    </row>
    <row r="11" spans="1:7" s="15" customFormat="1" ht="12" customHeight="1">
      <c r="A11" s="117" t="s">
        <v>10</v>
      </c>
      <c r="B11" s="118">
        <v>577</v>
      </c>
      <c r="C11" s="118">
        <v>586</v>
      </c>
      <c r="D11" s="118">
        <v>604</v>
      </c>
      <c r="E11" s="118">
        <v>609</v>
      </c>
      <c r="F11" s="347">
        <v>623</v>
      </c>
      <c r="G11"/>
    </row>
    <row r="12" spans="1:8" ht="12" customHeight="1">
      <c r="A12" s="435" t="s">
        <v>259</v>
      </c>
      <c r="B12" s="419"/>
      <c r="C12" s="419"/>
      <c r="D12" s="419"/>
      <c r="E12" s="419"/>
      <c r="F12" s="15"/>
      <c r="H12" s="64"/>
    </row>
    <row r="13" spans="1:8" ht="12" customHeight="1">
      <c r="A13" s="263"/>
      <c r="B13" s="106"/>
      <c r="C13" s="32"/>
      <c r="D13" s="110"/>
      <c r="E13" s="15"/>
      <c r="F13" s="15"/>
      <c r="H13" s="64"/>
    </row>
    <row r="14" spans="1:8" ht="12" customHeight="1">
      <c r="A14" s="430" t="str">
        <f>Contents!B33</f>
        <v>© Commonwealth of Australia 2010</v>
      </c>
      <c r="B14" s="384"/>
      <c r="H14" s="61"/>
    </row>
    <row r="15" ht="12" customHeight="1">
      <c r="H15" s="63"/>
    </row>
    <row r="16" ht="12" customHeight="1"/>
    <row r="17" ht="12" customHeight="1"/>
    <row r="18" ht="12" customHeight="1"/>
    <row r="19" s="14" customFormat="1" ht="11.25"/>
    <row r="27" s="14" customFormat="1" ht="11.25"/>
    <row r="29" s="14" customFormat="1" ht="11.25"/>
    <row r="31" s="2" customFormat="1" ht="11.25"/>
    <row r="34" spans="1:3" ht="11.25">
      <c r="A34" s="16"/>
      <c r="B34" s="16"/>
      <c r="C34" s="16"/>
    </row>
    <row r="35" spans="4:8" ht="12.75">
      <c r="D35" s="72"/>
      <c r="E35" s="72"/>
      <c r="F35" s="72"/>
      <c r="G35" s="72"/>
      <c r="H35" s="72"/>
    </row>
    <row r="36" spans="1:8" ht="12.75">
      <c r="A36" s="73"/>
      <c r="B36" s="74"/>
      <c r="C36" s="74"/>
      <c r="D36" s="74"/>
      <c r="E36" s="74"/>
      <c r="F36" s="74"/>
      <c r="G36" s="74"/>
      <c r="H36" s="74"/>
    </row>
    <row r="38" spans="1:9" ht="12.75">
      <c r="A38" s="71"/>
      <c r="B38" s="72"/>
      <c r="C38" s="72"/>
      <c r="D38" s="72"/>
      <c r="E38" s="72"/>
      <c r="F38" s="72"/>
      <c r="G38" s="72"/>
      <c r="H38" s="72"/>
      <c r="I38" s="72"/>
    </row>
    <row r="39" spans="1:9" ht="12.75">
      <c r="A39" s="73"/>
      <c r="B39" s="74"/>
      <c r="C39" s="74"/>
      <c r="D39" s="74"/>
      <c r="E39" s="74"/>
      <c r="F39" s="74"/>
      <c r="G39" s="74"/>
      <c r="H39" s="74"/>
      <c r="I39" s="72"/>
    </row>
    <row r="41" spans="1:8" ht="12.75">
      <c r="A41" s="71"/>
      <c r="B41" s="72"/>
      <c r="C41" s="72"/>
      <c r="D41" s="72"/>
      <c r="E41" s="72"/>
      <c r="F41" s="72"/>
      <c r="G41" s="72"/>
      <c r="H41" s="72"/>
    </row>
    <row r="42" spans="1:8" ht="12.75">
      <c r="A42" s="73"/>
      <c r="B42" s="74"/>
      <c r="C42" s="74"/>
      <c r="D42" s="74"/>
      <c r="E42" s="74"/>
      <c r="F42" s="74"/>
      <c r="G42" s="74"/>
      <c r="H42" s="74"/>
    </row>
  </sheetData>
  <sheetProtection sheet="1" objects="1" scenarios="1"/>
  <mergeCells count="3">
    <mergeCell ref="A4:E4"/>
    <mergeCell ref="A12:E12"/>
    <mergeCell ref="A14:B14"/>
  </mergeCells>
  <hyperlinks>
    <hyperlink ref="A14" r:id="rId1" display="© Commonwealth of Australia 2008"/>
    <hyperlink ref="A12" r:id="rId2" display="Australian Maritime Safety Authority (AMSA), Annual Reports, 2003-2007"/>
  </hyperlinks>
  <printOptions/>
  <pageMargins left="0.75" right="0.75" top="1" bottom="1" header="0.5" footer="0.5"/>
  <pageSetup horizontalDpi="600" verticalDpi="600" orientation="landscape" paperSize="9" r:id="rId6"/>
  <drawing r:id="rId5"/>
  <legacyDrawing r:id="rId4"/>
</worksheet>
</file>

<file path=xl/worksheets/sheet17.xml><?xml version="1.0" encoding="utf-8"?>
<worksheet xmlns="http://schemas.openxmlformats.org/spreadsheetml/2006/main" xmlns:r="http://schemas.openxmlformats.org/officeDocument/2006/relationships">
  <dimension ref="A1:O36"/>
  <sheetViews>
    <sheetView zoomScalePageLayoutView="0" workbookViewId="0" topLeftCell="A1">
      <pane ySplit="7" topLeftCell="A8" activePane="bottomLeft" state="frozen"/>
      <selection pane="topLeft" activeCell="A1" sqref="A1"/>
      <selection pane="bottomLeft" activeCell="A1" sqref="A1"/>
    </sheetView>
  </sheetViews>
  <sheetFormatPr defaultColWidth="9.33203125" defaultRowHeight="11.25"/>
  <cols>
    <col min="1" max="1" width="26.16015625" style="0" customWidth="1"/>
    <col min="2" max="5" width="17.83203125" style="0" customWidth="1"/>
    <col min="6" max="6" width="17.83203125" style="99" customWidth="1"/>
    <col min="7" max="11" width="11.33203125" style="0" customWidth="1"/>
    <col min="12" max="12" width="9.33203125" style="99" customWidth="1"/>
  </cols>
  <sheetData>
    <row r="1" spans="1:12" s="9" customFormat="1" ht="60" customHeight="1">
      <c r="A1" s="42" t="str">
        <f>Contents!A1</f>
        <v>Australian Bureau of Statistics</v>
      </c>
      <c r="E1" s="11"/>
      <c r="F1" s="144"/>
      <c r="H1" s="10"/>
      <c r="L1" s="135"/>
    </row>
    <row r="2" spans="1:12" s="4" customFormat="1" ht="19.5" customHeight="1">
      <c r="A2" s="25" t="str">
        <f>Contents!A2</f>
        <v>1307.6 Tasmanian State and Regional Indicators, June 2009: Transport</v>
      </c>
      <c r="F2" s="140"/>
      <c r="L2" s="140"/>
    </row>
    <row r="3" spans="1:12" s="12" customFormat="1" ht="12.75" customHeight="1">
      <c r="A3" s="43" t="str">
        <f>Contents!A3</f>
        <v>Released at 11.30am (Canberra time), 29 July 2009</v>
      </c>
      <c r="B3" s="39"/>
      <c r="C3" s="39"/>
      <c r="F3" s="145"/>
      <c r="L3" s="145"/>
    </row>
    <row r="4" spans="1:6" ht="15" customHeight="1">
      <c r="A4" s="417" t="s">
        <v>201</v>
      </c>
      <c r="B4" s="384"/>
      <c r="C4" s="2"/>
      <c r="D4" s="2"/>
      <c r="E4" s="2"/>
      <c r="F4" s="2"/>
    </row>
    <row r="5" spans="1:6" ht="12" customHeight="1">
      <c r="A5" s="14"/>
      <c r="B5" s="15"/>
      <c r="C5" s="15"/>
      <c r="D5" s="15"/>
      <c r="E5" s="15"/>
      <c r="F5" s="141"/>
    </row>
    <row r="6" spans="1:11" ht="12" customHeight="1">
      <c r="A6" s="47"/>
      <c r="B6" s="159" t="s">
        <v>123</v>
      </c>
      <c r="C6" s="159" t="s">
        <v>124</v>
      </c>
      <c r="D6" s="159" t="s">
        <v>125</v>
      </c>
      <c r="E6" s="159" t="s">
        <v>126</v>
      </c>
      <c r="F6" s="129">
        <v>2007</v>
      </c>
      <c r="G6" s="62"/>
      <c r="H6" s="62"/>
      <c r="I6" s="62"/>
      <c r="J6" s="62"/>
      <c r="K6" s="62"/>
    </row>
    <row r="7" spans="1:12" s="14" customFormat="1" ht="12" customHeight="1">
      <c r="A7" s="15"/>
      <c r="B7" s="159" t="s">
        <v>169</v>
      </c>
      <c r="C7" s="159" t="s">
        <v>169</v>
      </c>
      <c r="D7" s="159" t="s">
        <v>169</v>
      </c>
      <c r="E7" s="159" t="s">
        <v>169</v>
      </c>
      <c r="F7" s="159" t="s">
        <v>169</v>
      </c>
      <c r="H7" s="124"/>
      <c r="I7" s="124"/>
      <c r="J7" s="124"/>
      <c r="K7" s="124"/>
      <c r="L7" s="142"/>
    </row>
    <row r="8" spans="1:15" ht="12" customHeight="1">
      <c r="A8" s="47" t="s">
        <v>119</v>
      </c>
      <c r="B8" s="355">
        <v>6</v>
      </c>
      <c r="C8" s="355">
        <v>7</v>
      </c>
      <c r="D8" s="355">
        <v>7.2</v>
      </c>
      <c r="E8" s="355">
        <v>6.1</v>
      </c>
      <c r="F8" s="355">
        <v>6.3</v>
      </c>
      <c r="G8" s="15"/>
      <c r="H8" s="15"/>
      <c r="I8" s="15"/>
      <c r="J8" s="15"/>
      <c r="K8" s="15"/>
      <c r="L8" s="141"/>
      <c r="M8" s="15"/>
      <c r="N8" s="15"/>
      <c r="O8" s="15"/>
    </row>
    <row r="9" spans="1:15" ht="12" customHeight="1">
      <c r="A9" s="47" t="s">
        <v>128</v>
      </c>
      <c r="B9" s="355">
        <v>2.4</v>
      </c>
      <c r="C9" s="355">
        <v>2.8</v>
      </c>
      <c r="D9" s="355">
        <v>3.1</v>
      </c>
      <c r="E9" s="355">
        <v>2.3</v>
      </c>
      <c r="F9" s="356">
        <v>2.9</v>
      </c>
      <c r="G9" s="88"/>
      <c r="H9" s="88"/>
      <c r="I9" s="143"/>
      <c r="J9" s="88"/>
      <c r="K9" s="88"/>
      <c r="L9" s="143"/>
      <c r="M9" s="15"/>
      <c r="N9" s="15"/>
      <c r="O9" s="15"/>
    </row>
    <row r="10" spans="1:15" ht="12" customHeight="1">
      <c r="A10" s="47" t="s">
        <v>120</v>
      </c>
      <c r="B10" s="355">
        <v>3.1</v>
      </c>
      <c r="C10" s="355">
        <v>3.5</v>
      </c>
      <c r="D10" s="355">
        <v>3.7</v>
      </c>
      <c r="E10" s="355">
        <v>4</v>
      </c>
      <c r="F10" s="356">
        <v>4</v>
      </c>
      <c r="G10" s="88"/>
      <c r="H10" s="88"/>
      <c r="I10" s="143"/>
      <c r="J10" s="88"/>
      <c r="K10" s="88"/>
      <c r="L10" s="143"/>
      <c r="M10" s="15"/>
      <c r="N10" s="15"/>
      <c r="O10" s="15"/>
    </row>
    <row r="11" spans="1:15" ht="12" customHeight="1">
      <c r="A11" s="47" t="s">
        <v>121</v>
      </c>
      <c r="B11" s="355">
        <v>6.7</v>
      </c>
      <c r="C11" s="355">
        <v>6.3</v>
      </c>
      <c r="D11" s="355">
        <v>5.5</v>
      </c>
      <c r="E11" s="355">
        <v>7</v>
      </c>
      <c r="F11" s="357">
        <v>7.5</v>
      </c>
      <c r="G11" s="121"/>
      <c r="H11" s="121"/>
      <c r="I11" s="121"/>
      <c r="J11" s="121"/>
      <c r="K11" s="125"/>
      <c r="L11" s="141"/>
      <c r="M11" s="15"/>
      <c r="N11" s="15"/>
      <c r="O11" s="15"/>
    </row>
    <row r="12" spans="1:15" ht="12" customHeight="1">
      <c r="A12" s="47" t="s">
        <v>122</v>
      </c>
      <c r="B12" s="355">
        <v>6.3</v>
      </c>
      <c r="C12" s="355">
        <v>6</v>
      </c>
      <c r="D12" s="355">
        <v>5.9</v>
      </c>
      <c r="E12" s="355">
        <v>5.9</v>
      </c>
      <c r="F12" s="357">
        <v>8.9</v>
      </c>
      <c r="G12" s="121"/>
      <c r="H12" s="121"/>
      <c r="I12" s="121"/>
      <c r="J12" s="121"/>
      <c r="K12" s="125"/>
      <c r="L12" s="141"/>
      <c r="M12" s="15"/>
      <c r="N12" s="15"/>
      <c r="O12" s="15"/>
    </row>
    <row r="13" spans="1:15" ht="12" customHeight="1">
      <c r="A13" s="83" t="s">
        <v>10</v>
      </c>
      <c r="B13" s="358">
        <v>22.5</v>
      </c>
      <c r="C13" s="358">
        <v>25.5</v>
      </c>
      <c r="D13" s="358">
        <v>25.3</v>
      </c>
      <c r="E13" s="358">
        <v>25.3</v>
      </c>
      <c r="F13" s="358">
        <v>29.6</v>
      </c>
      <c r="G13" s="121"/>
      <c r="H13" s="121"/>
      <c r="I13" s="121"/>
      <c r="J13" s="121"/>
      <c r="K13" s="125"/>
      <c r="L13" s="141"/>
      <c r="M13" s="15"/>
      <c r="N13" s="15"/>
      <c r="O13" s="15"/>
    </row>
    <row r="14" spans="1:15" ht="12" customHeight="1">
      <c r="A14" s="433" t="s">
        <v>260</v>
      </c>
      <c r="B14" s="432"/>
      <c r="C14" s="432"/>
      <c r="D14" s="432"/>
      <c r="E14" s="432"/>
      <c r="F14" s="375"/>
      <c r="G14" s="121"/>
      <c r="H14" s="121"/>
      <c r="I14" s="121"/>
      <c r="J14" s="121"/>
      <c r="K14" s="125"/>
      <c r="L14" s="141"/>
      <c r="M14" s="15"/>
      <c r="N14" s="15"/>
      <c r="O14" s="15"/>
    </row>
    <row r="15" spans="1:15" ht="12" customHeight="1">
      <c r="A15" s="15"/>
      <c r="B15" s="15"/>
      <c r="C15" s="67"/>
      <c r="D15" s="15"/>
      <c r="E15" s="15"/>
      <c r="F15" s="15"/>
      <c r="G15" s="121"/>
      <c r="H15" s="121"/>
      <c r="I15" s="121"/>
      <c r="J15" s="121"/>
      <c r="K15" s="125"/>
      <c r="L15" s="141"/>
      <c r="M15" s="15"/>
      <c r="N15" s="15"/>
      <c r="O15" s="15"/>
    </row>
    <row r="16" spans="1:15" ht="12" customHeight="1">
      <c r="A16" s="383" t="str">
        <f>Contents!B33</f>
        <v>© Commonwealth of Australia 2010</v>
      </c>
      <c r="B16" s="425"/>
      <c r="C16" s="15"/>
      <c r="D16" s="15"/>
      <c r="E16" s="15"/>
      <c r="F16" s="15"/>
      <c r="G16" s="121"/>
      <c r="H16" s="121"/>
      <c r="I16" s="121"/>
      <c r="J16" s="121"/>
      <c r="K16" s="125"/>
      <c r="L16" s="141"/>
      <c r="M16" s="15"/>
      <c r="N16" s="15"/>
      <c r="O16" s="15"/>
    </row>
    <row r="17" spans="1:15" ht="12" customHeight="1">
      <c r="A17" s="122"/>
      <c r="B17" s="120"/>
      <c r="C17" s="141"/>
      <c r="D17" s="125"/>
      <c r="E17" s="141"/>
      <c r="F17" s="141"/>
      <c r="G17" s="121"/>
      <c r="H17" s="121"/>
      <c r="I17" s="121"/>
      <c r="J17" s="121"/>
      <c r="K17" s="125"/>
      <c r="L17" s="141"/>
      <c r="M17" s="15"/>
      <c r="N17" s="15"/>
      <c r="O17" s="15"/>
    </row>
    <row r="18" spans="1:15" ht="11.25">
      <c r="A18" s="122"/>
      <c r="B18" s="120"/>
      <c r="C18" s="141"/>
      <c r="D18" s="125"/>
      <c r="E18" s="141"/>
      <c r="F18" s="141"/>
      <c r="G18" s="121"/>
      <c r="H18" s="121"/>
      <c r="I18" s="121"/>
      <c r="J18" s="121"/>
      <c r="K18" s="125"/>
      <c r="L18" s="141"/>
      <c r="M18" s="15"/>
      <c r="N18" s="15"/>
      <c r="O18" s="15"/>
    </row>
    <row r="19" spans="1:15" ht="11.25">
      <c r="A19" s="122"/>
      <c r="B19" s="120"/>
      <c r="C19" s="141"/>
      <c r="D19" s="125"/>
      <c r="E19" s="141"/>
      <c r="G19" s="121"/>
      <c r="H19" s="121"/>
      <c r="I19" s="121"/>
      <c r="J19" s="121"/>
      <c r="K19" s="125"/>
      <c r="L19" s="141"/>
      <c r="M19" s="15"/>
      <c r="N19" s="15"/>
      <c r="O19" s="15"/>
    </row>
    <row r="20" spans="1:15" ht="11.25">
      <c r="A20" s="122"/>
      <c r="B20" s="120"/>
      <c r="C20" s="141"/>
      <c r="D20" s="125"/>
      <c r="E20" s="141"/>
      <c r="G20" s="121"/>
      <c r="H20" s="121"/>
      <c r="I20" s="121"/>
      <c r="J20" s="121"/>
      <c r="K20" s="125"/>
      <c r="L20" s="141"/>
      <c r="M20" s="15"/>
      <c r="N20" s="15"/>
      <c r="O20" s="15"/>
    </row>
    <row r="21" spans="1:15" ht="11.25">
      <c r="A21" s="122"/>
      <c r="B21" s="120"/>
      <c r="C21" s="141"/>
      <c r="D21" s="125"/>
      <c r="E21" s="141"/>
      <c r="G21" s="121"/>
      <c r="H21" s="121"/>
      <c r="I21" s="121"/>
      <c r="J21" s="121"/>
      <c r="K21" s="125"/>
      <c r="L21" s="141"/>
      <c r="M21" s="15"/>
      <c r="N21" s="15"/>
      <c r="O21" s="15"/>
    </row>
    <row r="22" spans="1:15" ht="11.25">
      <c r="A22" s="122"/>
      <c r="B22" s="120"/>
      <c r="C22" s="141"/>
      <c r="D22" s="125"/>
      <c r="E22" s="141"/>
      <c r="G22" s="121"/>
      <c r="H22" s="121"/>
      <c r="I22" s="121"/>
      <c r="J22" s="121"/>
      <c r="K22" s="125"/>
      <c r="L22" s="141"/>
      <c r="M22" s="15"/>
      <c r="N22" s="15"/>
      <c r="O22" s="15"/>
    </row>
    <row r="23" spans="1:15" ht="11.25">
      <c r="A23" s="122"/>
      <c r="B23" s="120"/>
      <c r="C23" s="141"/>
      <c r="D23" s="125"/>
      <c r="E23" s="141"/>
      <c r="G23" s="121"/>
      <c r="H23" s="121"/>
      <c r="I23" s="121"/>
      <c r="J23" s="121"/>
      <c r="K23" s="125"/>
      <c r="L23" s="141"/>
      <c r="M23" s="15"/>
      <c r="N23" s="15"/>
      <c r="O23" s="15"/>
    </row>
    <row r="24" spans="1:15" ht="11.25">
      <c r="A24" s="122"/>
      <c r="B24" s="120"/>
      <c r="C24" s="141"/>
      <c r="D24" s="125"/>
      <c r="E24" s="141"/>
      <c r="G24" s="121"/>
      <c r="H24" s="121"/>
      <c r="I24" s="121"/>
      <c r="J24" s="121"/>
      <c r="K24" s="125"/>
      <c r="L24" s="141"/>
      <c r="M24" s="15"/>
      <c r="N24" s="15"/>
      <c r="O24" s="15"/>
    </row>
    <row r="25" spans="1:15" ht="11.25">
      <c r="A25" s="122"/>
      <c r="B25" s="120"/>
      <c r="C25" s="141"/>
      <c r="D25" s="125"/>
      <c r="E25" s="141"/>
      <c r="G25" s="121"/>
      <c r="H25" s="121"/>
      <c r="I25" s="121"/>
      <c r="J25" s="121"/>
      <c r="K25" s="125"/>
      <c r="L25" s="141"/>
      <c r="M25" s="15"/>
      <c r="N25" s="15"/>
      <c r="O25" s="15"/>
    </row>
    <row r="26" spans="1:15" ht="11.25">
      <c r="A26" s="122"/>
      <c r="B26" s="120"/>
      <c r="C26" s="141"/>
      <c r="D26" s="125"/>
      <c r="E26" s="141"/>
      <c r="G26" s="121"/>
      <c r="H26" s="121"/>
      <c r="I26" s="121"/>
      <c r="J26" s="121"/>
      <c r="K26" s="125"/>
      <c r="L26" s="141"/>
      <c r="M26" s="15"/>
      <c r="N26" s="15"/>
      <c r="O26" s="15"/>
    </row>
    <row r="27" spans="1:15" ht="11.25">
      <c r="A27" s="122"/>
      <c r="B27" s="120"/>
      <c r="C27" s="141"/>
      <c r="D27" s="125"/>
      <c r="E27" s="141"/>
      <c r="G27" s="121"/>
      <c r="H27" s="121"/>
      <c r="I27" s="121"/>
      <c r="J27" s="121"/>
      <c r="K27" s="125"/>
      <c r="L27" s="141"/>
      <c r="M27" s="15"/>
      <c r="N27" s="15"/>
      <c r="O27" s="15"/>
    </row>
    <row r="28" spans="1:15" ht="11.25">
      <c r="A28" s="122"/>
      <c r="B28" s="120"/>
      <c r="C28" s="141"/>
      <c r="D28" s="125"/>
      <c r="E28" s="141"/>
      <c r="G28" s="121"/>
      <c r="H28" s="121"/>
      <c r="I28" s="121"/>
      <c r="J28" s="121"/>
      <c r="K28" s="125"/>
      <c r="L28" s="141"/>
      <c r="M28" s="15"/>
      <c r="N28" s="15"/>
      <c r="O28" s="15"/>
    </row>
    <row r="29" spans="1:15" ht="11.25">
      <c r="A29" s="122"/>
      <c r="B29" s="120"/>
      <c r="C29" s="141"/>
      <c r="D29" s="125"/>
      <c r="E29" s="141"/>
      <c r="G29" s="121"/>
      <c r="H29" s="121"/>
      <c r="I29" s="121"/>
      <c r="J29" s="121"/>
      <c r="K29" s="125"/>
      <c r="L29" s="141"/>
      <c r="M29" s="15"/>
      <c r="N29" s="15"/>
      <c r="O29" s="15"/>
    </row>
    <row r="30" spans="1:15" ht="11.25">
      <c r="A30" s="122"/>
      <c r="B30" s="120"/>
      <c r="C30" s="141"/>
      <c r="D30" s="125"/>
      <c r="E30" s="141"/>
      <c r="G30" s="121"/>
      <c r="H30" s="121"/>
      <c r="I30" s="121"/>
      <c r="J30" s="121"/>
      <c r="K30" s="125"/>
      <c r="L30" s="141"/>
      <c r="M30" s="15"/>
      <c r="N30" s="15"/>
      <c r="O30" s="15"/>
    </row>
    <row r="31" spans="1:15" ht="11.25">
      <c r="A31" s="122"/>
      <c r="B31" s="120"/>
      <c r="C31" s="141"/>
      <c r="D31" s="125"/>
      <c r="E31" s="141"/>
      <c r="G31" s="121"/>
      <c r="H31" s="121"/>
      <c r="I31" s="121"/>
      <c r="J31" s="121"/>
      <c r="K31" s="125"/>
      <c r="L31" s="141"/>
      <c r="M31" s="15"/>
      <c r="N31" s="15"/>
      <c r="O31" s="15"/>
    </row>
    <row r="32" spans="1:12" s="127" customFormat="1" ht="11.25">
      <c r="A32" s="126"/>
      <c r="B32" s="126"/>
      <c r="C32" s="142"/>
      <c r="E32" s="142"/>
      <c r="G32" s="95"/>
      <c r="H32" s="95"/>
      <c r="I32" s="95"/>
      <c r="J32" s="95"/>
      <c r="L32" s="141"/>
    </row>
    <row r="33" spans="1:15" ht="11.25">
      <c r="A33" s="123"/>
      <c r="B33" s="119"/>
      <c r="C33" s="119"/>
      <c r="D33" s="15"/>
      <c r="E33" s="15"/>
      <c r="F33" s="141"/>
      <c r="G33" s="15"/>
      <c r="H33" s="15"/>
      <c r="I33" s="15"/>
      <c r="J33" s="15"/>
      <c r="K33" s="15"/>
      <c r="L33" s="141"/>
      <c r="M33" s="15"/>
      <c r="N33" s="15"/>
      <c r="O33" s="15"/>
    </row>
    <row r="36" spans="1:2" ht="11.25">
      <c r="A36" s="408"/>
      <c r="B36" s="384"/>
    </row>
  </sheetData>
  <sheetProtection sheet="1" objects="1" scenarios="1"/>
  <mergeCells count="4">
    <mergeCell ref="A36:B36"/>
    <mergeCell ref="A4:B4"/>
    <mergeCell ref="A14:E14"/>
    <mergeCell ref="A16:B16"/>
  </mergeCells>
  <hyperlinks>
    <hyperlink ref="A16" r:id="rId1" display="© Commonwealth of Australia 2008"/>
    <hyperlink ref="A14" r:id="rId2" display="Source: Bureau of Transport and Regional Economics, General Aviation, 2002-2006"/>
    <hyperlink ref="A14:E14" r:id="rId3" display="Source: Bureau of Infrastructure, Transport and Regional Economics (BITRE), General Aviation Activity, 2002-2006"/>
  </hyperlinks>
  <printOptions/>
  <pageMargins left="0.75" right="0.75" top="1" bottom="1" header="0.5" footer="0.5"/>
  <pageSetup horizontalDpi="600" verticalDpi="600" orientation="landscape" paperSize="9" scale="90" r:id="rId7"/>
  <ignoredErrors>
    <ignoredError sqref="B6:E6" numberStoredAsText="1"/>
  </ignoredErrors>
  <drawing r:id="rId6"/>
  <legacyDrawing r:id="rId5"/>
</worksheet>
</file>

<file path=xl/worksheets/sheet18.xml><?xml version="1.0" encoding="utf-8"?>
<worksheet xmlns="http://schemas.openxmlformats.org/spreadsheetml/2006/main" xmlns:r="http://schemas.openxmlformats.org/officeDocument/2006/relationships">
  <sheetPr>
    <pageSetUpPr fitToPage="1"/>
  </sheetPr>
  <dimension ref="A1:K28"/>
  <sheetViews>
    <sheetView zoomScalePageLayoutView="0" workbookViewId="0" topLeftCell="A1">
      <pane ySplit="6" topLeftCell="A7" activePane="bottomLeft" state="frozen"/>
      <selection pane="topLeft" activeCell="A1" sqref="A1"/>
      <selection pane="bottomLeft" activeCell="A1" sqref="A1"/>
    </sheetView>
  </sheetViews>
  <sheetFormatPr defaultColWidth="9.33203125" defaultRowHeight="11.25"/>
  <cols>
    <col min="1" max="1" width="20.66015625" style="0" customWidth="1"/>
    <col min="2" max="2" width="23.66015625" style="0" customWidth="1"/>
    <col min="3" max="7" width="17.83203125" style="0" customWidth="1"/>
  </cols>
  <sheetData>
    <row r="1" spans="1:11" s="9" customFormat="1" ht="60" customHeight="1">
      <c r="A1" s="42" t="str">
        <f>Contents!A1</f>
        <v>Australian Bureau of Statistics</v>
      </c>
      <c r="D1" s="11"/>
      <c r="E1" s="144"/>
      <c r="G1" s="10"/>
      <c r="K1" s="135"/>
    </row>
    <row r="2" spans="1:11" s="4" customFormat="1" ht="19.5" customHeight="1">
      <c r="A2" s="25" t="str">
        <f>Contents!A2</f>
        <v>1307.6 Tasmanian State and Regional Indicators, June 2009: Transport</v>
      </c>
      <c r="E2" s="140"/>
      <c r="K2" s="140"/>
    </row>
    <row r="3" spans="1:11" s="12" customFormat="1" ht="12.75" customHeight="1">
      <c r="A3" s="43" t="str">
        <f>Contents!A3</f>
        <v>Released at 11.30am (Canberra time), 29 July 2009</v>
      </c>
      <c r="B3" s="39"/>
      <c r="E3" s="145"/>
      <c r="K3" s="145"/>
    </row>
    <row r="4" spans="1:11" ht="15" customHeight="1">
      <c r="A4" s="1" t="s">
        <v>202</v>
      </c>
      <c r="E4" s="99"/>
      <c r="K4" s="99"/>
    </row>
    <row r="5" ht="12" customHeight="1"/>
    <row r="6" spans="1:7" ht="12" customHeight="1">
      <c r="A6" s="84"/>
      <c r="B6" s="172"/>
      <c r="C6" s="157" t="s">
        <v>81</v>
      </c>
      <c r="D6" s="160" t="s">
        <v>82</v>
      </c>
      <c r="E6" s="157" t="s">
        <v>83</v>
      </c>
      <c r="F6" s="157" t="s">
        <v>84</v>
      </c>
      <c r="G6" s="94" t="s">
        <v>240</v>
      </c>
    </row>
    <row r="7" spans="1:6" ht="12" customHeight="1">
      <c r="A7" s="84" t="s">
        <v>112</v>
      </c>
      <c r="B7" s="172"/>
      <c r="C7" s="85"/>
      <c r="D7" s="161"/>
      <c r="E7" s="85"/>
      <c r="F7" s="15"/>
    </row>
    <row r="8" spans="1:7" ht="12" customHeight="1">
      <c r="A8" s="162" t="s">
        <v>115</v>
      </c>
      <c r="B8" s="172" t="s">
        <v>118</v>
      </c>
      <c r="C8" s="147">
        <v>3.2</v>
      </c>
      <c r="D8" s="152">
        <v>3.4</v>
      </c>
      <c r="E8" s="147"/>
      <c r="F8" s="147"/>
      <c r="G8" s="147"/>
    </row>
    <row r="9" spans="1:7" ht="12" customHeight="1">
      <c r="A9" s="162" t="s">
        <v>116</v>
      </c>
      <c r="B9" s="172" t="s">
        <v>118</v>
      </c>
      <c r="C9" s="147">
        <v>5.5</v>
      </c>
      <c r="D9" s="152">
        <v>4.6</v>
      </c>
      <c r="E9" s="147">
        <v>4.4</v>
      </c>
      <c r="F9" s="147"/>
      <c r="G9" s="147"/>
    </row>
    <row r="10" spans="1:7" ht="12" customHeight="1">
      <c r="A10" s="162" t="s">
        <v>117</v>
      </c>
      <c r="B10" s="172" t="s">
        <v>118</v>
      </c>
      <c r="C10" s="147">
        <v>0.9</v>
      </c>
      <c r="D10" s="152">
        <v>0.9</v>
      </c>
      <c r="E10" s="147"/>
      <c r="F10" s="147"/>
      <c r="G10" s="147"/>
    </row>
    <row r="11" spans="1:7" ht="12" customHeight="1">
      <c r="A11" s="163" t="s">
        <v>10</v>
      </c>
      <c r="B11" s="172" t="s">
        <v>118</v>
      </c>
      <c r="C11" s="239">
        <v>9.6</v>
      </c>
      <c r="D11" s="240">
        <v>8.9</v>
      </c>
      <c r="E11" s="147"/>
      <c r="F11" s="147"/>
      <c r="G11" s="147"/>
    </row>
    <row r="12" spans="1:6" ht="12" customHeight="1">
      <c r="A12" s="84"/>
      <c r="B12" s="172"/>
      <c r="C12" s="147"/>
      <c r="D12" s="152"/>
      <c r="E12" s="147"/>
      <c r="F12" s="141"/>
    </row>
    <row r="13" spans="1:7" ht="12" customHeight="1">
      <c r="A13" s="84" t="s">
        <v>113</v>
      </c>
      <c r="B13" s="172"/>
      <c r="C13" s="147"/>
      <c r="D13" s="152"/>
      <c r="E13" s="147"/>
      <c r="F13" s="141"/>
      <c r="G13" s="99"/>
    </row>
    <row r="14" spans="1:7" ht="12" customHeight="1">
      <c r="A14" s="162" t="s">
        <v>129</v>
      </c>
      <c r="B14" s="172"/>
      <c r="C14" s="147"/>
      <c r="D14" s="152"/>
      <c r="E14" s="147"/>
      <c r="F14" s="141"/>
      <c r="G14" s="99"/>
    </row>
    <row r="15" spans="1:7" ht="12" customHeight="1">
      <c r="A15" s="164" t="s">
        <v>131</v>
      </c>
      <c r="B15" s="172" t="s">
        <v>142</v>
      </c>
      <c r="C15" s="168">
        <v>645023.2</v>
      </c>
      <c r="D15" s="169">
        <v>937637.9</v>
      </c>
      <c r="E15" s="168">
        <v>633365.2</v>
      </c>
      <c r="F15" s="52">
        <v>632717.9</v>
      </c>
      <c r="G15" s="351">
        <v>786646.2</v>
      </c>
    </row>
    <row r="16" spans="1:7" ht="12" customHeight="1">
      <c r="A16" s="164" t="s">
        <v>132</v>
      </c>
      <c r="B16" s="172" t="s">
        <v>142</v>
      </c>
      <c r="C16" s="168">
        <v>7748096.59</v>
      </c>
      <c r="D16" s="169">
        <v>7296073.55</v>
      </c>
      <c r="E16" s="168">
        <v>6783361.64</v>
      </c>
      <c r="F16" s="52">
        <v>6945060.56</v>
      </c>
      <c r="G16" s="351">
        <v>7662756</v>
      </c>
    </row>
    <row r="17" spans="1:7" ht="12" customHeight="1">
      <c r="A17" s="268" t="s">
        <v>10</v>
      </c>
      <c r="B17" s="172" t="s">
        <v>142</v>
      </c>
      <c r="C17" s="269">
        <f>C15+C16</f>
        <v>8393119.79</v>
      </c>
      <c r="D17" s="269">
        <f>D15+D16</f>
        <v>8233711.45</v>
      </c>
      <c r="E17" s="269">
        <f>E15+E16</f>
        <v>7416726.84</v>
      </c>
      <c r="F17" s="269">
        <f>F15+F16</f>
        <v>7577778.46</v>
      </c>
      <c r="G17" s="359">
        <f>SUM(G15:G16)</f>
        <v>8449402.2</v>
      </c>
    </row>
    <row r="18" spans="1:7" ht="12" customHeight="1">
      <c r="A18" s="162" t="s">
        <v>130</v>
      </c>
      <c r="B18" s="172"/>
      <c r="C18" s="168"/>
      <c r="D18" s="168"/>
      <c r="E18" s="168"/>
      <c r="F18" s="168"/>
      <c r="G18" s="351"/>
    </row>
    <row r="19" spans="1:7" ht="12" customHeight="1">
      <c r="A19" s="164" t="s">
        <v>131</v>
      </c>
      <c r="B19" s="172" t="s">
        <v>142</v>
      </c>
      <c r="C19" s="168">
        <v>123.823</v>
      </c>
      <c r="D19" s="169">
        <v>126.536</v>
      </c>
      <c r="E19" s="168">
        <v>92.61</v>
      </c>
      <c r="F19" s="52">
        <v>98.658</v>
      </c>
      <c r="G19" s="351">
        <v>146.5</v>
      </c>
    </row>
    <row r="20" spans="1:7" ht="12" customHeight="1">
      <c r="A20" s="164" t="s">
        <v>132</v>
      </c>
      <c r="B20" s="172" t="s">
        <v>142</v>
      </c>
      <c r="C20" s="168">
        <v>8032.72</v>
      </c>
      <c r="D20" s="169">
        <v>5658.84</v>
      </c>
      <c r="E20" s="169">
        <v>4963.9</v>
      </c>
      <c r="F20" s="270">
        <v>6594.6</v>
      </c>
      <c r="G20" s="351">
        <v>7435.9</v>
      </c>
    </row>
    <row r="21" spans="1:7" ht="12" customHeight="1">
      <c r="A21" s="268" t="s">
        <v>10</v>
      </c>
      <c r="B21" s="172" t="s">
        <v>142</v>
      </c>
      <c r="C21" s="281">
        <f>C19+C20</f>
        <v>8156.543000000001</v>
      </c>
      <c r="D21" s="281">
        <f>D19+D20</f>
        <v>5785.376</v>
      </c>
      <c r="E21" s="281">
        <f>E19+E20</f>
        <v>5056.509999999999</v>
      </c>
      <c r="F21" s="281">
        <f>F19+F20</f>
        <v>6693.258000000001</v>
      </c>
      <c r="G21" s="359">
        <f>SUM(G19:G20)</f>
        <v>7582.4</v>
      </c>
    </row>
    <row r="22" spans="1:7" ht="12" customHeight="1">
      <c r="A22" s="268"/>
      <c r="B22" s="172"/>
      <c r="C22" s="281"/>
      <c r="D22" s="281"/>
      <c r="E22" s="281"/>
      <c r="F22" s="281"/>
      <c r="G22" s="351"/>
    </row>
    <row r="23" spans="1:7" ht="12" customHeight="1">
      <c r="A23" s="194" t="s">
        <v>10</v>
      </c>
      <c r="B23" s="185" t="s">
        <v>142</v>
      </c>
      <c r="C23" s="271">
        <v>8401276.5</v>
      </c>
      <c r="D23" s="271">
        <v>8239497</v>
      </c>
      <c r="E23" s="271">
        <v>7421783.7</v>
      </c>
      <c r="F23" s="271">
        <v>7584471.9</v>
      </c>
      <c r="G23" s="309">
        <v>8456984.6</v>
      </c>
    </row>
    <row r="24" ht="12" customHeight="1">
      <c r="A24" s="85" t="s">
        <v>22</v>
      </c>
    </row>
    <row r="25" spans="1:2" ht="12" customHeight="1">
      <c r="A25" s="436" t="s">
        <v>207</v>
      </c>
      <c r="B25" s="384"/>
    </row>
    <row r="26" spans="1:5" ht="12" customHeight="1">
      <c r="A26" s="437" t="s">
        <v>261</v>
      </c>
      <c r="B26" s="378"/>
      <c r="C26" s="378"/>
      <c r="D26" s="378"/>
      <c r="E26" s="378"/>
    </row>
    <row r="27" ht="12" customHeight="1">
      <c r="A27" s="32"/>
    </row>
    <row r="28" spans="1:7" ht="12" customHeight="1">
      <c r="A28" s="378" t="str">
        <f>Contents!B33</f>
        <v>© Commonwealth of Australia 2010</v>
      </c>
      <c r="B28" s="384"/>
      <c r="C28" s="236"/>
      <c r="D28" s="236"/>
      <c r="E28" s="236"/>
      <c r="F28" s="236"/>
      <c r="G28" s="236"/>
    </row>
    <row r="29" ht="12" customHeight="1"/>
    <row r="30" ht="12" customHeight="1"/>
  </sheetData>
  <sheetProtection sheet="1" objects="1" scenarios="1"/>
  <mergeCells count="3">
    <mergeCell ref="A25:B25"/>
    <mergeCell ref="A26:E26"/>
    <mergeCell ref="A28:B28"/>
  </mergeCells>
  <hyperlinks>
    <hyperlink ref="A28" r:id="rId1" display="© Commonwealth of Australia 2008 "/>
    <hyperlink ref="A26" r:id="rId2" display="Source: BITRE Australian Transport Statistics Yearbook, 2007"/>
    <hyperlink ref="A26:E26" r:id="rId3" display="Bureau of Infrastructure, Transport and Regional Economics (BITRE), Australian Transport Statistics Yearbook, 2007"/>
  </hyperlinks>
  <printOptions/>
  <pageMargins left="0.75" right="0.75" top="1" bottom="1" header="0.5" footer="0.5"/>
  <pageSetup fitToHeight="1" fitToWidth="1" horizontalDpi="600" verticalDpi="600" orientation="landscape" paperSize="9" scale="96" r:id="rId7"/>
  <drawing r:id="rId6"/>
  <legacyDrawing r:id="rId5"/>
</worksheet>
</file>

<file path=xl/worksheets/sheet19.xml><?xml version="1.0" encoding="utf-8"?>
<worksheet xmlns="http://schemas.openxmlformats.org/spreadsheetml/2006/main" xmlns:r="http://schemas.openxmlformats.org/officeDocument/2006/relationships">
  <sheetPr>
    <pageSetUpPr fitToPage="1"/>
  </sheetPr>
  <dimension ref="A1:M41"/>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33203125" defaultRowHeight="11.25"/>
  <cols>
    <col min="1" max="1" width="19.33203125" style="0" customWidth="1"/>
    <col min="2" max="2" width="145.83203125" style="0" customWidth="1"/>
    <col min="3" max="3" width="52" style="0" customWidth="1"/>
    <col min="4" max="4" width="8.5" style="0" hidden="1" customWidth="1"/>
    <col min="5" max="5" width="8.33203125" style="0" customWidth="1"/>
    <col min="6" max="7" width="9" style="0" customWidth="1"/>
    <col min="9" max="9" width="8.33203125" style="0" customWidth="1"/>
    <col min="10" max="11" width="9" style="0" customWidth="1"/>
  </cols>
  <sheetData>
    <row r="1" spans="1:13" s="9" customFormat="1" ht="60" customHeight="1">
      <c r="A1" s="42" t="str">
        <f>Contents!A1</f>
        <v>Australian Bureau of Statistics</v>
      </c>
      <c r="E1" s="11"/>
      <c r="F1" s="144"/>
      <c r="K1" s="11"/>
      <c r="M1" s="10"/>
    </row>
    <row r="2" spans="1:13" s="29" customFormat="1" ht="19.5" customHeight="1">
      <c r="A2" s="25" t="str">
        <f>Contents!A2</f>
        <v>1307.6 Tasmanian State and Regional Indicators, June 2009: Transport</v>
      </c>
      <c r="B2" s="4"/>
      <c r="C2" s="4"/>
      <c r="D2" s="4"/>
      <c r="E2" s="4"/>
      <c r="F2" s="4"/>
      <c r="G2" s="4"/>
      <c r="K2" s="30"/>
      <c r="M2" s="31"/>
    </row>
    <row r="3" spans="1:13" s="26" customFormat="1" ht="12.75" customHeight="1">
      <c r="A3" s="43" t="str">
        <f>Contents!A3</f>
        <v>Released at 11.30am (Canberra time), 29 July 2009</v>
      </c>
      <c r="B3" s="39"/>
      <c r="C3" s="39"/>
      <c r="D3" s="39"/>
      <c r="E3" s="39"/>
      <c r="F3" s="39"/>
      <c r="G3" s="39"/>
      <c r="K3" s="27"/>
      <c r="M3" s="28"/>
    </row>
    <row r="4" spans="1:13" s="39" customFormat="1" ht="12.75" customHeight="1">
      <c r="A4" s="43"/>
      <c r="K4" s="40"/>
      <c r="M4" s="41"/>
    </row>
    <row r="5" s="12" customFormat="1" ht="19.5" customHeight="1">
      <c r="B5" s="79" t="s">
        <v>3</v>
      </c>
    </row>
    <row r="6" s="12" customFormat="1" ht="12.75" customHeight="1">
      <c r="B6" s="6"/>
    </row>
    <row r="7" s="12" customFormat="1" ht="33.75">
      <c r="B7" s="81" t="s">
        <v>7</v>
      </c>
    </row>
    <row r="8" s="12" customFormat="1" ht="11.25">
      <c r="B8"/>
    </row>
    <row r="9" s="12" customFormat="1" ht="12.75">
      <c r="B9" s="80" t="s">
        <v>6</v>
      </c>
    </row>
    <row r="10" s="12" customFormat="1" ht="11.25">
      <c r="B10"/>
    </row>
    <row r="11" spans="2:11" ht="12.75" customHeight="1">
      <c r="B11" s="24" t="str">
        <f>Contents!B33</f>
        <v>© Commonwealth of Australia 2010</v>
      </c>
      <c r="C11" s="13"/>
      <c r="D11" s="13"/>
      <c r="E11" s="13"/>
      <c r="F11" s="13"/>
      <c r="G11" s="13"/>
      <c r="H11" s="13"/>
      <c r="I11" s="13"/>
      <c r="J11" s="13"/>
      <c r="K11" s="13"/>
    </row>
    <row r="12" spans="1:11" ht="12.75" customHeight="1">
      <c r="A12" s="18"/>
      <c r="C12" s="13"/>
      <c r="D12" s="13"/>
      <c r="E12" s="13"/>
      <c r="F12" s="13"/>
      <c r="G12" s="13"/>
      <c r="H12" s="13"/>
      <c r="I12" s="13"/>
      <c r="J12" s="13"/>
      <c r="K12" s="13"/>
    </row>
    <row r="13" spans="1:11" ht="12.75">
      <c r="A13" s="18"/>
      <c r="C13" s="13"/>
      <c r="D13" s="13"/>
      <c r="E13" s="13"/>
      <c r="F13" s="13"/>
      <c r="G13" s="13"/>
      <c r="H13" s="13"/>
      <c r="I13" s="13"/>
      <c r="J13" s="13"/>
      <c r="K13" s="13"/>
    </row>
    <row r="14" ht="12.75">
      <c r="A14" s="18"/>
    </row>
    <row r="15" ht="12.75">
      <c r="A15" s="1"/>
    </row>
    <row r="16" ht="12.75">
      <c r="A16" s="19"/>
    </row>
    <row r="17" ht="12.75">
      <c r="A17" s="19"/>
    </row>
    <row r="18" ht="12.75">
      <c r="A18" s="19"/>
    </row>
    <row r="20" ht="11.25">
      <c r="C20" s="24"/>
    </row>
    <row r="22" spans="1:5" ht="12.75">
      <c r="A22" s="5"/>
      <c r="E22" s="8"/>
    </row>
    <row r="23" ht="12.75">
      <c r="E23" s="8"/>
    </row>
    <row r="24" ht="12.75">
      <c r="E24" s="8"/>
    </row>
    <row r="25" ht="15.75" customHeight="1"/>
    <row r="26" ht="12.75">
      <c r="E26" s="8"/>
    </row>
    <row r="27" ht="12.75">
      <c r="E27" s="8"/>
    </row>
    <row r="28" ht="15.75" customHeight="1"/>
    <row r="30" ht="15.75" customHeight="1"/>
    <row r="32" ht="15.75" customHeight="1"/>
    <row r="34" ht="15.75" customHeight="1"/>
    <row r="41" ht="12.75">
      <c r="A41" s="6"/>
    </row>
  </sheetData>
  <sheetProtection sheet="1" objects="1" scenarios="1"/>
  <hyperlinks>
    <hyperlink ref="B20:C20" r:id="rId1" display="http://www.abs.gov.au/websitedbs/d3310114.nsf/Home/%C2%A9+Copyright?OpenDocument"/>
    <hyperlink ref="B9" r:id="rId2" display="More information is available from the ABS website: http://www.abs.gov.au"/>
    <hyperlink ref="B11" r:id="rId3" display="http://www.abs.gov.au/websitedbs/d3310114.nsf/Home/%C2%A9+Copyright?OpenDocument"/>
  </hyperlinks>
  <printOptions/>
  <pageMargins left="0.14" right="0.12" top="0.29" bottom="0.22" header="0.22" footer="0.18"/>
  <pageSetup fitToHeight="1" fitToWidth="1" horizontalDpi="600" verticalDpi="600" orientation="landscape" paperSize="9" scale="61" r:id="rId5"/>
  <drawing r:id="rId4"/>
</worksheet>
</file>

<file path=xl/worksheets/sheet2.xml><?xml version="1.0" encoding="utf-8"?>
<worksheet xmlns="http://schemas.openxmlformats.org/spreadsheetml/2006/main" xmlns:r="http://schemas.openxmlformats.org/officeDocument/2006/relationships">
  <dimension ref="A1:X147"/>
  <sheetViews>
    <sheetView zoomScalePageLayoutView="0" workbookViewId="0" topLeftCell="A1">
      <pane ySplit="6" topLeftCell="A7" activePane="bottomLeft" state="frozen"/>
      <selection pane="topLeft" activeCell="A1" sqref="A1"/>
      <selection pane="bottomLeft" activeCell="A1" sqref="A1"/>
    </sheetView>
  </sheetViews>
  <sheetFormatPr defaultColWidth="9.33203125" defaultRowHeight="11.25"/>
  <cols>
    <col min="1" max="1" width="30.33203125" style="179" customWidth="1"/>
    <col min="2" max="2" width="23.83203125" style="179" bestFit="1" customWidth="1"/>
    <col min="3" max="8" width="15.16015625" style="0" customWidth="1"/>
  </cols>
  <sheetData>
    <row r="1" spans="1:13" s="9" customFormat="1" ht="60" customHeight="1">
      <c r="A1" s="42" t="str">
        <f>Contents!A1</f>
        <v>Australian Bureau of Statistics</v>
      </c>
      <c r="B1" s="170"/>
      <c r="K1" s="11"/>
      <c r="M1" s="10"/>
    </row>
    <row r="2" spans="1:2" s="4" customFormat="1" ht="19.5" customHeight="1">
      <c r="A2" s="171" t="str">
        <f>Contents!A2</f>
        <v>1307.6 Tasmanian State and Regional Indicators, June 2009: Transport</v>
      </c>
      <c r="B2" s="171"/>
    </row>
    <row r="3" spans="1:2" s="12" customFormat="1" ht="12.75" customHeight="1">
      <c r="A3" s="178" t="str">
        <f>Contents!A3</f>
        <v>Released at 11.30am (Canberra time), 29 July 2009</v>
      </c>
      <c r="B3" s="178"/>
    </row>
    <row r="4" spans="1:2" ht="15" customHeight="1">
      <c r="A4" s="398" t="s">
        <v>220</v>
      </c>
      <c r="B4" s="398"/>
    </row>
    <row r="5" spans="1:2" s="15" customFormat="1" ht="12" customHeight="1">
      <c r="A5" s="173"/>
      <c r="B5" s="173"/>
    </row>
    <row r="6" spans="1:8" s="93" customFormat="1" ht="12" customHeight="1">
      <c r="A6" s="173"/>
      <c r="B6" s="173"/>
      <c r="C6" s="177" t="s">
        <v>80</v>
      </c>
      <c r="D6" s="177" t="s">
        <v>81</v>
      </c>
      <c r="E6" s="177" t="s">
        <v>82</v>
      </c>
      <c r="F6" s="177" t="s">
        <v>83</v>
      </c>
      <c r="G6" s="177" t="s">
        <v>84</v>
      </c>
      <c r="H6" s="177" t="s">
        <v>240</v>
      </c>
    </row>
    <row r="7" spans="1:8" ht="12" customHeight="1">
      <c r="A7" s="401" t="s">
        <v>170</v>
      </c>
      <c r="B7" s="401"/>
      <c r="C7" s="401"/>
      <c r="D7" s="401"/>
      <c r="E7" s="401"/>
      <c r="F7" s="401"/>
      <c r="G7" s="401"/>
      <c r="H7" s="402"/>
    </row>
    <row r="8" spans="1:8" ht="12" customHeight="1">
      <c r="A8" s="174" t="s">
        <v>127</v>
      </c>
      <c r="B8" s="174" t="s">
        <v>110</v>
      </c>
      <c r="C8" s="52">
        <v>397</v>
      </c>
      <c r="D8" s="52">
        <v>411.6</v>
      </c>
      <c r="E8" s="52">
        <v>416</v>
      </c>
      <c r="F8" s="52">
        <v>479.8</v>
      </c>
      <c r="G8" s="236">
        <v>481.9</v>
      </c>
      <c r="H8" s="236">
        <v>481.9</v>
      </c>
    </row>
    <row r="9" spans="1:8" ht="12" customHeight="1">
      <c r="A9" s="13" t="s">
        <v>145</v>
      </c>
      <c r="B9" s="174" t="s">
        <v>110</v>
      </c>
      <c r="C9" s="52">
        <v>3404.5</v>
      </c>
      <c r="D9" s="52">
        <v>3405.8</v>
      </c>
      <c r="E9" s="52">
        <v>3418.3</v>
      </c>
      <c r="F9" s="52">
        <v>3363</v>
      </c>
      <c r="G9" s="236">
        <v>3264.2</v>
      </c>
      <c r="H9" s="325">
        <v>3147.789</v>
      </c>
    </row>
    <row r="10" spans="1:8" ht="12" customHeight="1">
      <c r="A10" s="13" t="s">
        <v>179</v>
      </c>
      <c r="B10" s="174" t="s">
        <v>110</v>
      </c>
      <c r="C10" s="52"/>
      <c r="D10" s="52">
        <v>14079.5</v>
      </c>
      <c r="E10" s="52">
        <v>14121</v>
      </c>
      <c r="F10" s="52">
        <v>14223.3</v>
      </c>
      <c r="G10" s="236">
        <v>14172.8</v>
      </c>
      <c r="H10" s="361">
        <v>14272</v>
      </c>
    </row>
    <row r="11" spans="1:8" ht="12" customHeight="1">
      <c r="A11" s="389" t="s">
        <v>176</v>
      </c>
      <c r="B11" s="389"/>
      <c r="C11" s="389"/>
      <c r="D11" s="389"/>
      <c r="E11" s="389"/>
      <c r="F11" s="389"/>
      <c r="G11" s="389"/>
      <c r="H11" s="390"/>
    </row>
    <row r="12" spans="1:8" ht="12" customHeight="1">
      <c r="A12" s="174" t="s">
        <v>127</v>
      </c>
      <c r="B12" s="174" t="s">
        <v>111</v>
      </c>
      <c r="C12" s="141">
        <v>100</v>
      </c>
      <c r="D12" s="168">
        <v>100</v>
      </c>
      <c r="E12" s="168">
        <v>100</v>
      </c>
      <c r="F12" s="168">
        <v>100</v>
      </c>
      <c r="G12" s="99">
        <v>100</v>
      </c>
      <c r="H12" s="168">
        <v>100</v>
      </c>
    </row>
    <row r="13" spans="1:8" ht="12" customHeight="1">
      <c r="A13" s="13" t="s">
        <v>145</v>
      </c>
      <c r="B13" s="13" t="s">
        <v>111</v>
      </c>
      <c r="C13" s="52">
        <v>93.2</v>
      </c>
      <c r="D13" s="168">
        <v>93.2</v>
      </c>
      <c r="E13" s="168">
        <v>93.3</v>
      </c>
      <c r="F13" s="168">
        <v>93.2</v>
      </c>
      <c r="G13">
        <v>96.3</v>
      </c>
      <c r="H13" s="168">
        <v>93.6</v>
      </c>
    </row>
    <row r="14" spans="1:8" ht="12" customHeight="1">
      <c r="A14" s="13" t="s">
        <v>179</v>
      </c>
      <c r="B14" s="13" t="s">
        <v>111</v>
      </c>
      <c r="C14" s="52"/>
      <c r="D14" s="15">
        <v>48.8</v>
      </c>
      <c r="E14" s="15">
        <v>49.4</v>
      </c>
      <c r="F14" s="15">
        <v>49.5</v>
      </c>
      <c r="G14" s="15">
        <v>49.3</v>
      </c>
      <c r="H14" s="326">
        <v>50.1</v>
      </c>
    </row>
    <row r="15" spans="1:8" ht="12" customHeight="1">
      <c r="A15" s="389" t="s">
        <v>171</v>
      </c>
      <c r="B15" s="389"/>
      <c r="C15" s="389"/>
      <c r="D15" s="389"/>
      <c r="E15" s="389"/>
      <c r="F15" s="389"/>
      <c r="G15" s="389"/>
      <c r="H15" s="390"/>
    </row>
    <row r="16" spans="1:8" ht="12" customHeight="1">
      <c r="A16" s="174" t="s">
        <v>100</v>
      </c>
      <c r="B16" s="174" t="s">
        <v>87</v>
      </c>
      <c r="C16" s="232">
        <v>12346</v>
      </c>
      <c r="D16" s="232">
        <v>16385</v>
      </c>
      <c r="E16" s="232">
        <v>18711</v>
      </c>
      <c r="F16" s="232">
        <v>18895</v>
      </c>
      <c r="G16" s="232">
        <v>21219</v>
      </c>
      <c r="H16" s="91">
        <v>25201</v>
      </c>
    </row>
    <row r="17" spans="1:8" ht="12" customHeight="1">
      <c r="A17" s="13" t="s">
        <v>101</v>
      </c>
      <c r="B17" s="174" t="s">
        <v>87</v>
      </c>
      <c r="C17" s="232">
        <v>16820</v>
      </c>
      <c r="D17" s="232">
        <v>15779</v>
      </c>
      <c r="E17" s="232">
        <v>15414</v>
      </c>
      <c r="F17" s="232">
        <v>15870</v>
      </c>
      <c r="G17" s="232">
        <v>17538</v>
      </c>
      <c r="H17" s="91">
        <v>18565</v>
      </c>
    </row>
    <row r="18" spans="1:8" ht="12" customHeight="1">
      <c r="A18" s="13" t="s">
        <v>182</v>
      </c>
      <c r="B18" s="174" t="s">
        <v>87</v>
      </c>
      <c r="C18" s="232">
        <v>298658</v>
      </c>
      <c r="D18" s="232">
        <v>303328</v>
      </c>
      <c r="E18" s="232">
        <v>306434</v>
      </c>
      <c r="F18" s="232">
        <v>310556</v>
      </c>
      <c r="G18" s="232">
        <v>313221</v>
      </c>
      <c r="H18" s="91">
        <v>317487</v>
      </c>
    </row>
    <row r="19" spans="1:8" s="14" customFormat="1" ht="12" customHeight="1">
      <c r="A19" s="173" t="s">
        <v>10</v>
      </c>
      <c r="B19" s="172" t="s">
        <v>87</v>
      </c>
      <c r="C19" s="191">
        <v>328063</v>
      </c>
      <c r="D19" s="191">
        <v>335745</v>
      </c>
      <c r="E19" s="191">
        <v>340732</v>
      </c>
      <c r="F19" s="191">
        <v>345441</v>
      </c>
      <c r="G19" s="191">
        <v>352062</v>
      </c>
      <c r="H19" s="191">
        <v>361253</v>
      </c>
    </row>
    <row r="20" spans="1:8" ht="12" customHeight="1">
      <c r="A20" s="389" t="s">
        <v>172</v>
      </c>
      <c r="B20" s="389"/>
      <c r="C20" s="389"/>
      <c r="D20" s="389"/>
      <c r="E20" s="389"/>
      <c r="F20" s="389"/>
      <c r="G20" s="389"/>
      <c r="H20" s="390"/>
    </row>
    <row r="21" spans="1:15" ht="12" customHeight="1">
      <c r="A21" s="174" t="s">
        <v>143</v>
      </c>
      <c r="B21" s="174" t="s">
        <v>87</v>
      </c>
      <c r="C21" s="328">
        <v>41</v>
      </c>
      <c r="D21" s="328">
        <v>58</v>
      </c>
      <c r="E21" s="328">
        <v>51</v>
      </c>
      <c r="F21" s="328">
        <v>55</v>
      </c>
      <c r="G21" s="328">
        <v>45</v>
      </c>
      <c r="H21" s="328">
        <v>40</v>
      </c>
      <c r="I21" s="327"/>
      <c r="J21" s="327"/>
      <c r="K21" s="327"/>
      <c r="L21" s="327"/>
      <c r="M21" s="327"/>
      <c r="N21" s="327"/>
      <c r="O21" s="12"/>
    </row>
    <row r="22" spans="1:8" ht="12" customHeight="1">
      <c r="A22" s="13" t="s">
        <v>181</v>
      </c>
      <c r="B22" s="174" t="s">
        <v>87</v>
      </c>
      <c r="C22" s="119">
        <v>392</v>
      </c>
      <c r="D22" s="119">
        <v>380</v>
      </c>
      <c r="E22" s="119">
        <v>371</v>
      </c>
      <c r="F22" s="119">
        <v>317</v>
      </c>
      <c r="G22" s="231">
        <v>329</v>
      </c>
      <c r="H22" s="119">
        <v>277</v>
      </c>
    </row>
    <row r="23" spans="1:8" ht="12" customHeight="1">
      <c r="A23" s="13" t="s">
        <v>144</v>
      </c>
      <c r="B23" s="174" t="s">
        <v>87</v>
      </c>
      <c r="C23" s="329">
        <v>1460</v>
      </c>
      <c r="D23" s="329">
        <v>1448</v>
      </c>
      <c r="E23" s="329">
        <v>1453</v>
      </c>
      <c r="F23" s="329">
        <v>1511</v>
      </c>
      <c r="G23" s="329">
        <v>1511</v>
      </c>
      <c r="H23" s="329">
        <v>1489</v>
      </c>
    </row>
    <row r="24" spans="1:24" s="14" customFormat="1" ht="12" customHeight="1">
      <c r="A24" s="173" t="s">
        <v>10</v>
      </c>
      <c r="B24" s="185" t="s">
        <v>87</v>
      </c>
      <c r="C24" s="191">
        <v>1893</v>
      </c>
      <c r="D24" s="191">
        <v>1886</v>
      </c>
      <c r="E24" s="191">
        <v>1875</v>
      </c>
      <c r="F24" s="191">
        <v>1883</v>
      </c>
      <c r="G24" s="345">
        <v>1885</v>
      </c>
      <c r="H24" s="191">
        <v>1806</v>
      </c>
      <c r="I24" s="330"/>
      <c r="J24" s="330"/>
      <c r="K24" s="330"/>
      <c r="L24" s="330"/>
      <c r="M24" s="331"/>
      <c r="N24" s="330"/>
      <c r="O24" s="332"/>
      <c r="P24" s="332"/>
      <c r="Q24" s="332"/>
      <c r="R24" s="332"/>
      <c r="S24" s="332"/>
      <c r="T24" s="332"/>
      <c r="U24" s="332"/>
      <c r="V24" s="332"/>
      <c r="W24" s="332"/>
      <c r="X24" s="332"/>
    </row>
    <row r="25" spans="1:8" ht="12" customHeight="1">
      <c r="A25" s="389" t="s">
        <v>173</v>
      </c>
      <c r="B25" s="389"/>
      <c r="C25" s="389"/>
      <c r="D25" s="389"/>
      <c r="E25" s="389"/>
      <c r="F25" s="389"/>
      <c r="G25" s="389"/>
      <c r="H25" s="390"/>
    </row>
    <row r="26" spans="1:8" ht="12" customHeight="1">
      <c r="A26" s="112" t="s">
        <v>47</v>
      </c>
      <c r="B26" s="287" t="s">
        <v>79</v>
      </c>
      <c r="C26" s="107">
        <v>7177</v>
      </c>
      <c r="D26" s="107">
        <v>7243</v>
      </c>
      <c r="E26" s="107">
        <v>7579</v>
      </c>
      <c r="F26" s="158">
        <v>7641</v>
      </c>
      <c r="G26" s="91">
        <v>7668</v>
      </c>
      <c r="H26" s="298">
        <v>7448</v>
      </c>
    </row>
    <row r="27" spans="1:8" ht="12" customHeight="1">
      <c r="A27" s="112" t="s">
        <v>53</v>
      </c>
      <c r="B27" s="287" t="s">
        <v>79</v>
      </c>
      <c r="C27" s="107">
        <v>1819</v>
      </c>
      <c r="D27" s="107">
        <v>1847</v>
      </c>
      <c r="E27" s="107">
        <v>1794</v>
      </c>
      <c r="F27" s="158">
        <v>1771</v>
      </c>
      <c r="G27" s="91">
        <v>1766</v>
      </c>
      <c r="H27" s="298">
        <v>1733</v>
      </c>
    </row>
    <row r="28" spans="1:8" ht="12" customHeight="1">
      <c r="A28" s="112" t="s">
        <v>35</v>
      </c>
      <c r="B28" s="287" t="s">
        <v>79</v>
      </c>
      <c r="C28" s="91">
        <v>546</v>
      </c>
      <c r="D28" s="108">
        <v>530</v>
      </c>
      <c r="E28" s="108">
        <v>502</v>
      </c>
      <c r="F28" s="158">
        <v>500</v>
      </c>
      <c r="G28" s="107">
        <v>511</v>
      </c>
      <c r="H28" s="298">
        <v>494</v>
      </c>
    </row>
    <row r="29" spans="1:8" ht="12" customHeight="1">
      <c r="A29" s="273" t="s">
        <v>85</v>
      </c>
      <c r="B29" s="287" t="s">
        <v>79</v>
      </c>
      <c r="C29" s="91">
        <v>9542</v>
      </c>
      <c r="D29" s="108">
        <v>9620</v>
      </c>
      <c r="E29" s="108">
        <v>9875</v>
      </c>
      <c r="F29" s="158">
        <v>9911</v>
      </c>
      <c r="G29" s="107">
        <v>9945</v>
      </c>
      <c r="H29" s="298">
        <v>9676</v>
      </c>
    </row>
    <row r="30" spans="1:8" ht="12" customHeight="1">
      <c r="A30" s="112" t="s">
        <v>86</v>
      </c>
      <c r="B30" s="282" t="s">
        <v>79</v>
      </c>
      <c r="C30" s="288"/>
      <c r="D30" s="288"/>
      <c r="E30" s="108">
        <v>149</v>
      </c>
      <c r="F30" s="180">
        <v>149</v>
      </c>
      <c r="G30" s="181">
        <v>145</v>
      </c>
      <c r="H30" s="342">
        <v>131</v>
      </c>
    </row>
    <row r="31" spans="1:8" ht="12" customHeight="1">
      <c r="A31" s="389" t="s">
        <v>174</v>
      </c>
      <c r="B31" s="389"/>
      <c r="C31" s="389"/>
      <c r="D31" s="389"/>
      <c r="E31" s="389"/>
      <c r="F31" s="389"/>
      <c r="G31" s="389"/>
      <c r="H31" s="390"/>
    </row>
    <row r="32" spans="1:8" ht="12" customHeight="1">
      <c r="A32" s="174" t="s">
        <v>91</v>
      </c>
      <c r="B32" s="287" t="s">
        <v>79</v>
      </c>
      <c r="C32" s="368">
        <v>1010</v>
      </c>
      <c r="D32" s="368">
        <v>1226</v>
      </c>
      <c r="E32" s="369">
        <v>1523</v>
      </c>
      <c r="F32" s="109">
        <v>1606</v>
      </c>
      <c r="G32" s="109">
        <v>1629</v>
      </c>
      <c r="H32" s="109">
        <v>1758.2</v>
      </c>
    </row>
    <row r="33" spans="1:8" ht="12" customHeight="1">
      <c r="A33" s="174" t="s">
        <v>92</v>
      </c>
      <c r="B33" s="287" t="s">
        <v>79</v>
      </c>
      <c r="C33" s="85">
        <v>574</v>
      </c>
      <c r="D33" s="85">
        <v>672</v>
      </c>
      <c r="E33" s="146">
        <v>826</v>
      </c>
      <c r="F33" s="146">
        <v>926</v>
      </c>
      <c r="G33" s="146">
        <v>996</v>
      </c>
      <c r="H33" s="298">
        <v>1106.4</v>
      </c>
    </row>
    <row r="34" spans="1:8" ht="12" customHeight="1">
      <c r="A34" s="174" t="s">
        <v>93</v>
      </c>
      <c r="B34" s="287" t="s">
        <v>79</v>
      </c>
      <c r="C34" s="85">
        <v>109</v>
      </c>
      <c r="D34" s="85">
        <v>117</v>
      </c>
      <c r="E34" s="146">
        <v>116</v>
      </c>
      <c r="F34" s="146">
        <v>93</v>
      </c>
      <c r="G34" s="146">
        <v>88</v>
      </c>
      <c r="H34" s="298">
        <v>98.7</v>
      </c>
    </row>
    <row r="35" spans="1:8" ht="12" customHeight="1">
      <c r="A35" s="174" t="s">
        <v>114</v>
      </c>
      <c r="B35" s="287" t="s">
        <v>79</v>
      </c>
      <c r="C35" s="85">
        <v>89</v>
      </c>
      <c r="D35" s="85">
        <v>90</v>
      </c>
      <c r="E35" s="146">
        <v>95</v>
      </c>
      <c r="F35" s="146">
        <v>93</v>
      </c>
      <c r="G35" s="146">
        <v>88</v>
      </c>
      <c r="H35" s="298">
        <v>95.3</v>
      </c>
    </row>
    <row r="36" spans="1:8" ht="12" customHeight="1">
      <c r="A36" s="174" t="s">
        <v>94</v>
      </c>
      <c r="B36" s="287" t="s">
        <v>79</v>
      </c>
      <c r="C36" s="85">
        <v>7</v>
      </c>
      <c r="D36" s="85">
        <v>12</v>
      </c>
      <c r="E36" s="146">
        <v>15</v>
      </c>
      <c r="F36" s="146">
        <v>18</v>
      </c>
      <c r="G36" s="146">
        <v>18</v>
      </c>
      <c r="H36" s="298">
        <v>18.2</v>
      </c>
    </row>
    <row r="37" spans="1:8" ht="12" customHeight="1">
      <c r="A37" s="174" t="s">
        <v>95</v>
      </c>
      <c r="B37" s="282" t="s">
        <v>79</v>
      </c>
      <c r="C37" s="85">
        <v>16</v>
      </c>
      <c r="D37" s="85">
        <v>23</v>
      </c>
      <c r="E37" s="146">
        <v>27</v>
      </c>
      <c r="F37" s="146">
        <v>28</v>
      </c>
      <c r="G37" s="146">
        <v>30</v>
      </c>
      <c r="H37" s="342">
        <v>31.3</v>
      </c>
    </row>
    <row r="38" spans="1:8" ht="12" customHeight="1">
      <c r="A38" s="389" t="s">
        <v>180</v>
      </c>
      <c r="B38" s="389"/>
      <c r="C38" s="389"/>
      <c r="D38" s="389"/>
      <c r="E38" s="389"/>
      <c r="F38" s="389"/>
      <c r="G38" s="389"/>
      <c r="H38" s="390"/>
    </row>
    <row r="39" spans="1:8" ht="12" customHeight="1">
      <c r="A39" s="47" t="s">
        <v>96</v>
      </c>
      <c r="B39" s="179" t="s">
        <v>87</v>
      </c>
      <c r="C39" s="90">
        <v>846</v>
      </c>
      <c r="D39" s="90">
        <v>1029</v>
      </c>
      <c r="E39" s="370">
        <v>1052</v>
      </c>
      <c r="F39" s="370">
        <v>1016</v>
      </c>
      <c r="G39" s="90">
        <v>825</v>
      </c>
      <c r="H39" s="90">
        <v>804</v>
      </c>
    </row>
    <row r="40" spans="1:8" ht="12" customHeight="1">
      <c r="A40" s="47" t="s">
        <v>97</v>
      </c>
      <c r="B40" s="179" t="s">
        <v>87</v>
      </c>
      <c r="C40" s="90">
        <v>504350</v>
      </c>
      <c r="D40" s="90">
        <v>505587</v>
      </c>
      <c r="E40" s="90">
        <v>451917</v>
      </c>
      <c r="F40" s="90">
        <v>440552</v>
      </c>
      <c r="G40" s="90">
        <v>393677</v>
      </c>
      <c r="H40" s="90">
        <v>385028</v>
      </c>
    </row>
    <row r="41" spans="1:8" ht="12" customHeight="1">
      <c r="A41" s="47" t="s">
        <v>98</v>
      </c>
      <c r="B41" s="179" t="s">
        <v>87</v>
      </c>
      <c r="C41" s="90">
        <v>210194</v>
      </c>
      <c r="D41" s="90">
        <v>220608</v>
      </c>
      <c r="E41" s="90">
        <v>206014</v>
      </c>
      <c r="F41" s="90">
        <v>200306</v>
      </c>
      <c r="G41" s="90">
        <v>177786</v>
      </c>
      <c r="H41" s="90">
        <v>177265</v>
      </c>
    </row>
    <row r="42" spans="1:8" ht="12" customHeight="1">
      <c r="A42" s="218" t="s">
        <v>99</v>
      </c>
      <c r="B42" s="224" t="s">
        <v>87</v>
      </c>
      <c r="C42" s="219">
        <v>39543</v>
      </c>
      <c r="D42" s="219">
        <v>51412</v>
      </c>
      <c r="E42" s="219">
        <v>68720</v>
      </c>
      <c r="F42" s="219">
        <v>69946</v>
      </c>
      <c r="G42" s="219">
        <v>77734</v>
      </c>
      <c r="H42" s="343">
        <v>85594</v>
      </c>
    </row>
    <row r="43" spans="1:8" ht="12" customHeight="1">
      <c r="A43" s="389" t="s">
        <v>203</v>
      </c>
      <c r="B43" s="389"/>
      <c r="C43" s="389"/>
      <c r="D43" s="389"/>
      <c r="E43" s="389"/>
      <c r="F43" s="389"/>
      <c r="G43" s="389"/>
      <c r="H43" s="390"/>
    </row>
    <row r="44" spans="1:8" ht="12" customHeight="1">
      <c r="A44" s="286" t="s">
        <v>10</v>
      </c>
      <c r="B44" s="225" t="s">
        <v>87</v>
      </c>
      <c r="C44" s="291">
        <v>561</v>
      </c>
      <c r="D44" s="292">
        <v>577</v>
      </c>
      <c r="E44" s="292">
        <v>586</v>
      </c>
      <c r="F44" s="292">
        <v>604</v>
      </c>
      <c r="G44" s="292">
        <v>609</v>
      </c>
      <c r="H44" s="326">
        <v>623</v>
      </c>
    </row>
    <row r="45" spans="1:8" ht="12" customHeight="1">
      <c r="A45" s="389" t="s">
        <v>204</v>
      </c>
      <c r="B45" s="389"/>
      <c r="C45" s="389"/>
      <c r="D45" s="389"/>
      <c r="E45" s="389"/>
      <c r="F45" s="389"/>
      <c r="G45" s="389"/>
      <c r="H45" s="390"/>
    </row>
    <row r="46" spans="1:8" ht="12" customHeight="1">
      <c r="A46" s="207" t="s">
        <v>205</v>
      </c>
      <c r="B46" s="282" t="s">
        <v>79</v>
      </c>
      <c r="C46" s="284">
        <v>22.5</v>
      </c>
      <c r="D46" s="285">
        <v>25.5</v>
      </c>
      <c r="E46" s="285">
        <v>25.3</v>
      </c>
      <c r="F46" s="285">
        <v>25.3</v>
      </c>
      <c r="G46" s="344">
        <v>29.6</v>
      </c>
      <c r="H46" s="283"/>
    </row>
    <row r="47" spans="1:8" ht="12" customHeight="1">
      <c r="A47" s="112"/>
      <c r="B47" s="176"/>
      <c r="C47" s="91"/>
      <c r="D47" s="91"/>
      <c r="E47" s="108"/>
      <c r="F47" s="180"/>
      <c r="G47" s="181"/>
      <c r="H47" s="313"/>
    </row>
    <row r="48" spans="1:8" ht="12" customHeight="1">
      <c r="A48" s="391" t="s">
        <v>175</v>
      </c>
      <c r="B48" s="391"/>
      <c r="C48" s="391"/>
      <c r="D48" s="391"/>
      <c r="E48" s="391"/>
      <c r="F48" s="391"/>
      <c r="G48" s="391"/>
      <c r="H48" s="390"/>
    </row>
    <row r="49" spans="1:8" ht="12" customHeight="1">
      <c r="A49" s="174" t="s">
        <v>244</v>
      </c>
      <c r="B49" s="174" t="s">
        <v>118</v>
      </c>
      <c r="C49" s="147">
        <v>3.1</v>
      </c>
      <c r="D49" s="147">
        <v>3.2</v>
      </c>
      <c r="E49" s="152">
        <v>3.4</v>
      </c>
      <c r="F49" s="288"/>
      <c r="G49" s="288"/>
      <c r="H49" s="288"/>
    </row>
    <row r="50" spans="1:8" ht="12" customHeight="1">
      <c r="A50" s="174" t="s">
        <v>129</v>
      </c>
      <c r="B50" s="174" t="s">
        <v>118</v>
      </c>
      <c r="C50" s="147">
        <v>5.8</v>
      </c>
      <c r="D50" s="147">
        <v>5.5</v>
      </c>
      <c r="E50" s="152">
        <v>4.6</v>
      </c>
      <c r="F50" s="147">
        <v>4.4</v>
      </c>
      <c r="G50" s="288"/>
      <c r="H50" s="288"/>
    </row>
    <row r="51" spans="1:8" ht="12" customHeight="1">
      <c r="A51" s="174" t="s">
        <v>117</v>
      </c>
      <c r="B51" s="174" t="s">
        <v>118</v>
      </c>
      <c r="C51" s="147">
        <v>0.8</v>
      </c>
      <c r="D51" s="147">
        <v>0.9</v>
      </c>
      <c r="E51" s="152">
        <v>0.9</v>
      </c>
      <c r="F51" s="288"/>
      <c r="G51" s="288"/>
      <c r="H51" s="288"/>
    </row>
    <row r="52" spans="1:8" ht="12" customHeight="1">
      <c r="A52" s="185" t="s">
        <v>10</v>
      </c>
      <c r="B52" s="185" t="s">
        <v>118</v>
      </c>
      <c r="C52" s="226">
        <v>9.6</v>
      </c>
      <c r="D52" s="226">
        <v>9.6</v>
      </c>
      <c r="E52" s="227">
        <v>8.9</v>
      </c>
      <c r="F52" s="288"/>
      <c r="G52" s="288"/>
      <c r="H52" s="288"/>
    </row>
    <row r="53" spans="1:8" ht="12" customHeight="1">
      <c r="A53" s="391" t="s">
        <v>177</v>
      </c>
      <c r="B53" s="391"/>
      <c r="C53" s="391"/>
      <c r="D53" s="391"/>
      <c r="E53" s="391"/>
      <c r="F53" s="391"/>
      <c r="G53" s="391"/>
      <c r="H53" s="390"/>
    </row>
    <row r="54" spans="1:8" ht="12" customHeight="1">
      <c r="A54" s="174" t="s">
        <v>129</v>
      </c>
      <c r="B54" s="174" t="s">
        <v>142</v>
      </c>
      <c r="C54" s="272">
        <v>10177665.901</v>
      </c>
      <c r="D54" s="272">
        <v>8393119.788</v>
      </c>
      <c r="E54" s="272">
        <v>8233711.464</v>
      </c>
      <c r="F54" s="272">
        <v>7416726.813</v>
      </c>
      <c r="G54" s="272">
        <v>7577778.457</v>
      </c>
      <c r="H54" s="275">
        <v>8449402.2</v>
      </c>
    </row>
    <row r="55" spans="1:8" ht="12" customHeight="1">
      <c r="A55" s="174" t="s">
        <v>130</v>
      </c>
      <c r="B55" s="174" t="s">
        <v>142</v>
      </c>
      <c r="C55" s="272">
        <v>5647.162</v>
      </c>
      <c r="D55" s="272">
        <v>8156.546</v>
      </c>
      <c r="E55" s="272">
        <v>5785.375</v>
      </c>
      <c r="F55" s="272">
        <v>5056.557</v>
      </c>
      <c r="G55" s="272">
        <v>6693.254</v>
      </c>
      <c r="H55" s="275">
        <v>7582.4</v>
      </c>
    </row>
    <row r="56" spans="1:8" s="14" customFormat="1" ht="12" customHeight="1">
      <c r="A56" s="185" t="s">
        <v>10</v>
      </c>
      <c r="B56" s="185" t="s">
        <v>142</v>
      </c>
      <c r="C56" s="277">
        <v>10183313.245000001</v>
      </c>
      <c r="D56" s="277">
        <v>8401276.478</v>
      </c>
      <c r="E56" s="278">
        <v>8239497.012999999</v>
      </c>
      <c r="F56" s="277">
        <v>7421783.658</v>
      </c>
      <c r="G56" s="271">
        <v>7584471.909</v>
      </c>
      <c r="H56" s="257">
        <v>8456984.6</v>
      </c>
    </row>
    <row r="57" spans="1:6" ht="12" customHeight="1">
      <c r="A57" s="174" t="s">
        <v>22</v>
      </c>
      <c r="B57" s="13"/>
      <c r="C57" s="15"/>
      <c r="D57" s="15"/>
      <c r="E57" s="15"/>
      <c r="F57" s="15"/>
    </row>
    <row r="58" spans="1:6" ht="12" customHeight="1">
      <c r="A58" s="392" t="s">
        <v>233</v>
      </c>
      <c r="B58" s="393"/>
      <c r="C58" s="393"/>
      <c r="D58" s="393"/>
      <c r="E58" s="13"/>
      <c r="F58" s="15"/>
    </row>
    <row r="59" spans="1:6" ht="12" customHeight="1">
      <c r="A59" s="394" t="s">
        <v>232</v>
      </c>
      <c r="B59" s="393"/>
      <c r="C59" s="393"/>
      <c r="D59" s="393"/>
      <c r="E59" s="13"/>
      <c r="F59" s="15"/>
    </row>
    <row r="60" spans="1:6" ht="12" customHeight="1">
      <c r="A60" s="395" t="s">
        <v>218</v>
      </c>
      <c r="B60" s="396"/>
      <c r="C60" s="396"/>
      <c r="D60" s="13"/>
      <c r="E60" s="15"/>
      <c r="F60" s="15"/>
    </row>
    <row r="61" spans="1:4" s="362" customFormat="1" ht="12" customHeight="1">
      <c r="A61" s="399" t="s">
        <v>263</v>
      </c>
      <c r="B61" s="400"/>
      <c r="C61" s="400"/>
      <c r="D61" s="400"/>
    </row>
    <row r="62" spans="1:11" ht="12" customHeight="1">
      <c r="A62" s="397" t="s">
        <v>268</v>
      </c>
      <c r="B62" s="397"/>
      <c r="C62" s="397"/>
      <c r="D62" s="397"/>
      <c r="E62" s="397"/>
      <c r="F62" s="397"/>
      <c r="G62" s="397"/>
      <c r="H62" s="397"/>
      <c r="I62" s="397"/>
      <c r="J62" s="397"/>
      <c r="K62" s="179"/>
    </row>
    <row r="63" spans="1:10" ht="12" customHeight="1">
      <c r="A63" s="383" t="s">
        <v>217</v>
      </c>
      <c r="B63" s="384"/>
      <c r="C63" s="384"/>
      <c r="D63" s="384"/>
      <c r="E63" s="384"/>
      <c r="F63" s="384"/>
      <c r="G63" s="384"/>
      <c r="H63" s="384"/>
      <c r="I63" s="384"/>
      <c r="J63" s="2"/>
    </row>
    <row r="64" spans="1:6" ht="12" customHeight="1">
      <c r="A64" s="383" t="s">
        <v>264</v>
      </c>
      <c r="B64" s="384"/>
      <c r="C64" s="384"/>
      <c r="D64" s="15"/>
      <c r="E64" s="15"/>
      <c r="F64" s="15"/>
    </row>
    <row r="65" spans="1:6" ht="12" customHeight="1">
      <c r="A65" s="385" t="s">
        <v>219</v>
      </c>
      <c r="B65" s="385"/>
      <c r="D65" s="2"/>
      <c r="E65" s="15"/>
      <c r="F65" s="15"/>
    </row>
    <row r="66" spans="1:6" ht="12" customHeight="1">
      <c r="A66" s="383" t="s">
        <v>265</v>
      </c>
      <c r="B66" s="384"/>
      <c r="C66" s="384"/>
      <c r="D66" s="2"/>
      <c r="E66" s="15"/>
      <c r="F66" s="15"/>
    </row>
    <row r="67" spans="1:6" ht="12" customHeight="1">
      <c r="A67" s="386" t="s">
        <v>266</v>
      </c>
      <c r="B67" s="386"/>
      <c r="C67" s="15"/>
      <c r="D67" s="15"/>
      <c r="E67" s="15"/>
      <c r="F67" s="15"/>
    </row>
    <row r="68" spans="1:6" ht="12" customHeight="1">
      <c r="A68" s="388" t="s">
        <v>256</v>
      </c>
      <c r="B68" s="388"/>
      <c r="C68" s="44"/>
      <c r="D68" s="15"/>
      <c r="E68" s="15"/>
      <c r="F68" s="15"/>
    </row>
    <row r="69" spans="1:6" ht="12" customHeight="1">
      <c r="A69" s="386" t="s">
        <v>267</v>
      </c>
      <c r="B69" s="387"/>
      <c r="C69" s="387"/>
      <c r="D69" s="15"/>
      <c r="E69" s="15"/>
      <c r="F69" s="15"/>
    </row>
    <row r="70" spans="1:6" ht="12" customHeight="1">
      <c r="A70" s="382" t="s">
        <v>269</v>
      </c>
      <c r="B70" s="378"/>
      <c r="D70" s="15"/>
      <c r="E70" s="15"/>
      <c r="F70" s="15"/>
    </row>
    <row r="71" spans="4:6" ht="12" customHeight="1">
      <c r="D71" s="86"/>
      <c r="E71" s="15"/>
      <c r="F71" s="15"/>
    </row>
    <row r="72" spans="1:6" ht="12" customHeight="1">
      <c r="A72" s="65" t="str">
        <f>Contents!B33</f>
        <v>© Commonwealth of Australia 2010</v>
      </c>
      <c r="C72" s="260"/>
      <c r="D72" s="260"/>
      <c r="E72" s="260"/>
      <c r="F72" s="15"/>
    </row>
    <row r="73" spans="11:18" ht="12" customHeight="1">
      <c r="K73" s="2"/>
      <c r="L73" s="2"/>
      <c r="M73" s="2"/>
      <c r="N73" s="2"/>
      <c r="O73" s="2"/>
      <c r="P73" s="2"/>
      <c r="Q73" s="2"/>
      <c r="R73" s="2"/>
    </row>
    <row r="74" spans="3:6" ht="12" customHeight="1">
      <c r="C74" s="119"/>
      <c r="D74" s="119"/>
      <c r="E74" s="119"/>
      <c r="F74" s="15"/>
    </row>
    <row r="75" spans="4:6" ht="12" customHeight="1">
      <c r="D75" s="261"/>
      <c r="E75" s="261"/>
      <c r="F75" s="15"/>
    </row>
    <row r="76" spans="1:6" ht="12" customHeight="1">
      <c r="A76" s="274"/>
      <c r="B76" s="13"/>
      <c r="C76" s="15"/>
      <c r="D76" s="15"/>
      <c r="E76" s="15"/>
      <c r="F76" s="15"/>
    </row>
    <row r="77" spans="1:6" ht="12" customHeight="1">
      <c r="A77" s="13"/>
      <c r="B77" s="13"/>
      <c r="C77" s="15"/>
      <c r="D77" s="15"/>
      <c r="E77" s="15"/>
      <c r="F77" s="15"/>
    </row>
    <row r="78" spans="1:6" ht="12" customHeight="1">
      <c r="A78" s="13"/>
      <c r="B78" s="13"/>
      <c r="C78" s="15"/>
      <c r="D78" s="15"/>
      <c r="E78" s="15"/>
      <c r="F78" s="15"/>
    </row>
    <row r="79" spans="1:6" ht="12" customHeight="1">
      <c r="A79" s="13"/>
      <c r="B79" s="13"/>
      <c r="C79" s="15"/>
      <c r="D79" s="15"/>
      <c r="E79" s="15"/>
      <c r="F79" s="15"/>
    </row>
    <row r="80" spans="1:6" ht="12" customHeight="1">
      <c r="A80" s="13"/>
      <c r="B80" s="13"/>
      <c r="C80" s="15"/>
      <c r="D80" s="15"/>
      <c r="E80" s="15"/>
      <c r="F80" s="15"/>
    </row>
    <row r="81" spans="1:6" ht="11.25">
      <c r="A81" s="13"/>
      <c r="B81" s="13"/>
      <c r="C81" s="15"/>
      <c r="D81" s="15"/>
      <c r="E81" s="15"/>
      <c r="F81" s="15"/>
    </row>
    <row r="82" spans="1:6" ht="11.25">
      <c r="A82" s="13"/>
      <c r="B82" s="13"/>
      <c r="C82" s="15"/>
      <c r="D82" s="15"/>
      <c r="E82" s="15"/>
      <c r="F82" s="15"/>
    </row>
    <row r="83" spans="1:6" ht="11.25">
      <c r="A83" s="13"/>
      <c r="B83" s="13"/>
      <c r="C83" s="15"/>
      <c r="D83" s="15"/>
      <c r="E83" s="15"/>
      <c r="F83" s="15"/>
    </row>
    <row r="84" spans="1:6" ht="11.25">
      <c r="A84" s="13"/>
      <c r="B84" s="13"/>
      <c r="C84" s="15"/>
      <c r="D84" s="15"/>
      <c r="E84" s="15"/>
      <c r="F84" s="15"/>
    </row>
    <row r="85" spans="1:6" ht="11.25">
      <c r="A85" s="13"/>
      <c r="B85" s="13"/>
      <c r="C85" s="15"/>
      <c r="D85" s="15"/>
      <c r="E85" s="15"/>
      <c r="F85" s="15"/>
    </row>
    <row r="86" spans="1:6" ht="11.25">
      <c r="A86" s="13"/>
      <c r="B86" s="13"/>
      <c r="C86" s="15"/>
      <c r="D86" s="15"/>
      <c r="E86" s="15"/>
      <c r="F86" s="15"/>
    </row>
    <row r="87" spans="1:6" ht="11.25">
      <c r="A87" s="13"/>
      <c r="B87" s="13"/>
      <c r="C87" s="15"/>
      <c r="D87" s="15"/>
      <c r="E87" s="15"/>
      <c r="F87" s="15"/>
    </row>
    <row r="88" spans="1:6" ht="11.25">
      <c r="A88" s="13"/>
      <c r="B88" s="13"/>
      <c r="C88" s="15"/>
      <c r="D88" s="15"/>
      <c r="E88" s="15"/>
      <c r="F88" s="15"/>
    </row>
    <row r="89" spans="1:6" ht="11.25">
      <c r="A89" s="13"/>
      <c r="B89" s="13"/>
      <c r="C89" s="15"/>
      <c r="D89" s="15"/>
      <c r="E89" s="15"/>
      <c r="F89" s="15"/>
    </row>
    <row r="90" spans="1:6" ht="11.25">
      <c r="A90" s="13"/>
      <c r="B90" s="13"/>
      <c r="C90" s="15"/>
      <c r="D90" s="15"/>
      <c r="E90" s="15"/>
      <c r="F90" s="15"/>
    </row>
    <row r="91" spans="1:6" ht="11.25">
      <c r="A91" s="13"/>
      <c r="B91" s="13"/>
      <c r="C91" s="15"/>
      <c r="D91" s="15"/>
      <c r="E91" s="15"/>
      <c r="F91" s="15"/>
    </row>
    <row r="92" spans="1:6" ht="11.25">
      <c r="A92" s="13"/>
      <c r="B92" s="13"/>
      <c r="C92" s="15"/>
      <c r="D92" s="15"/>
      <c r="E92" s="15"/>
      <c r="F92" s="15"/>
    </row>
    <row r="93" spans="1:6" ht="11.25">
      <c r="A93" s="13"/>
      <c r="B93" s="13"/>
      <c r="C93" s="15"/>
      <c r="D93" s="15"/>
      <c r="E93" s="15"/>
      <c r="F93" s="15"/>
    </row>
    <row r="94" spans="1:6" ht="11.25">
      <c r="A94" s="13"/>
      <c r="B94" s="13"/>
      <c r="C94" s="15"/>
      <c r="D94" s="15"/>
      <c r="E94" s="15"/>
      <c r="F94" s="15"/>
    </row>
    <row r="95" spans="1:6" ht="11.25">
      <c r="A95" s="13"/>
      <c r="B95" s="13"/>
      <c r="C95" s="15"/>
      <c r="D95" s="15"/>
      <c r="E95" s="15"/>
      <c r="F95" s="15"/>
    </row>
    <row r="96" spans="1:6" ht="11.25">
      <c r="A96" s="13"/>
      <c r="B96" s="13"/>
      <c r="C96" s="15"/>
      <c r="D96" s="15"/>
      <c r="E96" s="15"/>
      <c r="F96" s="15"/>
    </row>
    <row r="97" spans="1:6" ht="11.25">
      <c r="A97" s="13"/>
      <c r="B97" s="13"/>
      <c r="C97" s="15"/>
      <c r="D97" s="15"/>
      <c r="E97" s="15"/>
      <c r="F97" s="15"/>
    </row>
    <row r="98" spans="1:6" ht="11.25">
      <c r="A98" s="13"/>
      <c r="B98" s="13"/>
      <c r="C98" s="15"/>
      <c r="D98" s="15"/>
      <c r="E98" s="15"/>
      <c r="F98" s="15"/>
    </row>
    <row r="99" spans="1:6" ht="11.25">
      <c r="A99" s="13"/>
      <c r="B99" s="13"/>
      <c r="C99" s="15"/>
      <c r="D99" s="15"/>
      <c r="E99" s="15"/>
      <c r="F99" s="15"/>
    </row>
    <row r="100" spans="1:6" ht="11.25">
      <c r="A100" s="13"/>
      <c r="B100" s="13"/>
      <c r="C100" s="15"/>
      <c r="D100" s="15"/>
      <c r="E100" s="15"/>
      <c r="F100" s="15"/>
    </row>
    <row r="101" spans="1:6" ht="11.25">
      <c r="A101" s="13"/>
      <c r="B101" s="13"/>
      <c r="C101" s="15"/>
      <c r="D101" s="15"/>
      <c r="E101" s="15"/>
      <c r="F101" s="15"/>
    </row>
    <row r="102" spans="1:6" ht="11.25">
      <c r="A102" s="13"/>
      <c r="B102" s="13"/>
      <c r="C102" s="15"/>
      <c r="D102" s="15"/>
      <c r="E102" s="15"/>
      <c r="F102" s="15"/>
    </row>
    <row r="103" spans="1:6" ht="11.25">
      <c r="A103" s="13"/>
      <c r="B103" s="13"/>
      <c r="C103" s="15"/>
      <c r="D103" s="15"/>
      <c r="E103" s="15"/>
      <c r="F103" s="15"/>
    </row>
    <row r="104" spans="1:6" ht="11.25">
      <c r="A104" s="13"/>
      <c r="B104" s="13"/>
      <c r="C104" s="15"/>
      <c r="D104" s="15"/>
      <c r="E104" s="15"/>
      <c r="F104" s="15"/>
    </row>
    <row r="105" spans="1:6" ht="11.25">
      <c r="A105" s="13"/>
      <c r="B105" s="13"/>
      <c r="C105" s="15"/>
      <c r="D105" s="15"/>
      <c r="E105" s="15"/>
      <c r="F105" s="15"/>
    </row>
    <row r="106" spans="1:6" ht="11.25">
      <c r="A106" s="13"/>
      <c r="B106" s="13"/>
      <c r="C106" s="15"/>
      <c r="D106" s="15"/>
      <c r="E106" s="15"/>
      <c r="F106" s="15"/>
    </row>
    <row r="107" spans="1:6" ht="11.25">
      <c r="A107" s="13"/>
      <c r="B107" s="13"/>
      <c r="C107" s="15"/>
      <c r="D107" s="15"/>
      <c r="E107" s="15"/>
      <c r="F107" s="15"/>
    </row>
    <row r="108" spans="1:6" ht="11.25">
      <c r="A108" s="13"/>
      <c r="B108" s="13"/>
      <c r="C108" s="15"/>
      <c r="D108" s="15"/>
      <c r="E108" s="15"/>
      <c r="F108" s="15"/>
    </row>
    <row r="109" spans="1:6" ht="11.25">
      <c r="A109" s="13"/>
      <c r="B109" s="13"/>
      <c r="C109" s="15"/>
      <c r="D109" s="15"/>
      <c r="E109" s="15"/>
      <c r="F109" s="15"/>
    </row>
    <row r="110" spans="1:6" ht="11.25">
      <c r="A110" s="13"/>
      <c r="B110" s="13"/>
      <c r="C110" s="15"/>
      <c r="D110" s="15"/>
      <c r="E110" s="15"/>
      <c r="F110" s="15"/>
    </row>
    <row r="111" spans="1:6" ht="11.25">
      <c r="A111" s="13"/>
      <c r="B111" s="13"/>
      <c r="C111" s="15"/>
      <c r="D111" s="15"/>
      <c r="E111" s="15"/>
      <c r="F111" s="15"/>
    </row>
    <row r="112" spans="1:6" ht="11.25">
      <c r="A112" s="13"/>
      <c r="B112" s="13"/>
      <c r="C112" s="15"/>
      <c r="D112" s="15"/>
      <c r="E112" s="15"/>
      <c r="F112" s="15"/>
    </row>
    <row r="113" spans="1:6" ht="11.25">
      <c r="A113" s="13"/>
      <c r="B113" s="13"/>
      <c r="C113" s="15"/>
      <c r="D113" s="15"/>
      <c r="E113" s="15"/>
      <c r="F113" s="15"/>
    </row>
    <row r="114" spans="1:6" ht="11.25">
      <c r="A114" s="13"/>
      <c r="B114" s="13"/>
      <c r="C114" s="15"/>
      <c r="D114" s="15"/>
      <c r="E114" s="15"/>
      <c r="F114" s="15"/>
    </row>
    <row r="115" spans="1:6" ht="11.25">
      <c r="A115" s="13"/>
      <c r="B115" s="13"/>
      <c r="C115" s="15"/>
      <c r="D115" s="15"/>
      <c r="E115" s="15"/>
      <c r="F115" s="15"/>
    </row>
    <row r="116" spans="1:6" ht="11.25">
      <c r="A116" s="13"/>
      <c r="B116" s="13"/>
      <c r="C116" s="15"/>
      <c r="D116" s="15"/>
      <c r="E116" s="15"/>
      <c r="F116" s="15"/>
    </row>
    <row r="117" spans="1:6" ht="11.25">
      <c r="A117" s="13"/>
      <c r="B117" s="13"/>
      <c r="C117" s="15"/>
      <c r="D117" s="15"/>
      <c r="E117" s="15"/>
      <c r="F117" s="15"/>
    </row>
    <row r="118" spans="1:6" ht="11.25">
      <c r="A118" s="13"/>
      <c r="B118" s="13"/>
      <c r="C118" s="15"/>
      <c r="D118" s="15"/>
      <c r="E118" s="15"/>
      <c r="F118" s="15"/>
    </row>
    <row r="119" spans="1:6" ht="11.25">
      <c r="A119" s="13"/>
      <c r="B119" s="13"/>
      <c r="C119" s="15"/>
      <c r="D119" s="15"/>
      <c r="E119" s="15"/>
      <c r="F119" s="15"/>
    </row>
    <row r="120" spans="1:6" ht="11.25">
      <c r="A120" s="13"/>
      <c r="B120" s="13"/>
      <c r="C120" s="15"/>
      <c r="D120" s="15"/>
      <c r="E120" s="15"/>
      <c r="F120" s="15"/>
    </row>
    <row r="121" spans="1:6" ht="11.25">
      <c r="A121" s="13"/>
      <c r="B121" s="13"/>
      <c r="C121" s="15"/>
      <c r="D121" s="15"/>
      <c r="E121" s="15"/>
      <c r="F121" s="15"/>
    </row>
    <row r="122" spans="1:6" ht="11.25">
      <c r="A122" s="13"/>
      <c r="B122" s="13"/>
      <c r="C122" s="15"/>
      <c r="D122" s="15"/>
      <c r="E122" s="15"/>
      <c r="F122" s="15"/>
    </row>
    <row r="123" spans="1:6" ht="11.25">
      <c r="A123" s="13"/>
      <c r="B123" s="13"/>
      <c r="C123" s="15"/>
      <c r="D123" s="15"/>
      <c r="E123" s="15"/>
      <c r="F123" s="15"/>
    </row>
    <row r="124" spans="1:6" ht="11.25">
      <c r="A124" s="13"/>
      <c r="B124" s="13"/>
      <c r="C124" s="15"/>
      <c r="D124" s="15"/>
      <c r="E124" s="15"/>
      <c r="F124" s="15"/>
    </row>
    <row r="125" spans="1:6" ht="11.25">
      <c r="A125" s="13"/>
      <c r="B125" s="13"/>
      <c r="C125" s="15"/>
      <c r="D125" s="15"/>
      <c r="E125" s="15"/>
      <c r="F125" s="15"/>
    </row>
    <row r="126" spans="1:6" ht="11.25">
      <c r="A126" s="13"/>
      <c r="B126" s="13"/>
      <c r="C126" s="15"/>
      <c r="D126" s="15"/>
      <c r="E126" s="15"/>
      <c r="F126" s="15"/>
    </row>
    <row r="127" spans="1:6" ht="11.25">
      <c r="A127" s="13"/>
      <c r="B127" s="13"/>
      <c r="C127" s="15"/>
      <c r="D127" s="15"/>
      <c r="E127" s="15"/>
      <c r="F127" s="15"/>
    </row>
    <row r="128" spans="1:6" ht="11.25">
      <c r="A128" s="13"/>
      <c r="B128" s="13"/>
      <c r="C128" s="15"/>
      <c r="D128" s="15"/>
      <c r="E128" s="15"/>
      <c r="F128" s="15"/>
    </row>
    <row r="129" spans="1:6" ht="11.25">
      <c r="A129" s="13"/>
      <c r="B129" s="13"/>
      <c r="C129" s="15"/>
      <c r="D129" s="15"/>
      <c r="E129" s="15"/>
      <c r="F129" s="15"/>
    </row>
    <row r="130" spans="1:6" ht="11.25">
      <c r="A130" s="13"/>
      <c r="B130" s="13"/>
      <c r="C130" s="15"/>
      <c r="D130" s="15"/>
      <c r="E130" s="15"/>
      <c r="F130" s="15"/>
    </row>
    <row r="131" spans="1:6" ht="11.25">
      <c r="A131" s="13"/>
      <c r="B131" s="13"/>
      <c r="C131" s="15"/>
      <c r="D131" s="15"/>
      <c r="E131" s="15"/>
      <c r="F131" s="15"/>
    </row>
    <row r="132" spans="1:6" ht="11.25">
      <c r="A132" s="13"/>
      <c r="B132" s="13"/>
      <c r="C132" s="15"/>
      <c r="D132" s="15"/>
      <c r="E132" s="15"/>
      <c r="F132" s="15"/>
    </row>
    <row r="133" spans="1:6" ht="11.25">
      <c r="A133" s="13"/>
      <c r="B133" s="13"/>
      <c r="C133" s="15"/>
      <c r="D133" s="15"/>
      <c r="E133" s="15"/>
      <c r="F133" s="15"/>
    </row>
    <row r="134" spans="1:6" ht="11.25">
      <c r="A134" s="13"/>
      <c r="B134" s="13"/>
      <c r="C134" s="15"/>
      <c r="D134" s="15"/>
      <c r="E134" s="15"/>
      <c r="F134" s="15"/>
    </row>
    <row r="135" spans="1:6" ht="11.25">
      <c r="A135" s="13"/>
      <c r="B135" s="13"/>
      <c r="C135" s="15"/>
      <c r="D135" s="15"/>
      <c r="E135" s="15"/>
      <c r="F135" s="15"/>
    </row>
    <row r="136" spans="1:6" ht="11.25">
      <c r="A136" s="13"/>
      <c r="B136" s="13"/>
      <c r="C136" s="15"/>
      <c r="D136" s="15"/>
      <c r="E136" s="15"/>
      <c r="F136" s="15"/>
    </row>
    <row r="137" spans="1:6" ht="11.25">
      <c r="A137" s="13"/>
      <c r="B137" s="13"/>
      <c r="C137" s="15"/>
      <c r="D137" s="15"/>
      <c r="E137" s="15"/>
      <c r="F137" s="15"/>
    </row>
    <row r="138" spans="1:6" ht="11.25">
      <c r="A138" s="13"/>
      <c r="B138" s="13"/>
      <c r="C138" s="15"/>
      <c r="D138" s="15"/>
      <c r="E138" s="15"/>
      <c r="F138" s="15"/>
    </row>
    <row r="139" spans="1:6" ht="11.25">
      <c r="A139" s="13"/>
      <c r="B139" s="13"/>
      <c r="C139" s="15"/>
      <c r="D139" s="15"/>
      <c r="E139" s="15"/>
      <c r="F139" s="15"/>
    </row>
    <row r="140" spans="1:6" ht="11.25">
      <c r="A140" s="13"/>
      <c r="B140" s="13"/>
      <c r="C140" s="15"/>
      <c r="D140" s="15"/>
      <c r="E140" s="15"/>
      <c r="F140" s="15"/>
    </row>
    <row r="141" spans="1:6" ht="11.25">
      <c r="A141" s="13"/>
      <c r="B141" s="13"/>
      <c r="C141" s="15"/>
      <c r="D141" s="15"/>
      <c r="E141" s="15"/>
      <c r="F141" s="15"/>
    </row>
    <row r="142" spans="1:6" ht="11.25">
      <c r="A142" s="13"/>
      <c r="B142" s="13"/>
      <c r="C142" s="15"/>
      <c r="D142" s="15"/>
      <c r="E142" s="15"/>
      <c r="F142" s="15"/>
    </row>
    <row r="143" spans="1:6" ht="11.25">
      <c r="A143" s="13"/>
      <c r="B143" s="13"/>
      <c r="C143" s="15"/>
      <c r="D143" s="15"/>
      <c r="E143" s="15"/>
      <c r="F143" s="15"/>
    </row>
    <row r="144" spans="1:6" ht="11.25">
      <c r="A144" s="13"/>
      <c r="B144" s="13"/>
      <c r="C144" s="15"/>
      <c r="D144" s="15"/>
      <c r="E144" s="15"/>
      <c r="F144" s="15"/>
    </row>
    <row r="145" spans="1:6" ht="11.25">
      <c r="A145" s="13"/>
      <c r="B145" s="13"/>
      <c r="C145" s="15"/>
      <c r="D145" s="15"/>
      <c r="E145" s="15"/>
      <c r="F145" s="15"/>
    </row>
    <row r="146" spans="1:6" ht="11.25">
      <c r="A146" s="13"/>
      <c r="B146" s="13"/>
      <c r="C146" s="15"/>
      <c r="D146" s="15"/>
      <c r="E146" s="15"/>
      <c r="F146" s="15"/>
    </row>
    <row r="147" spans="1:6" ht="11.25">
      <c r="A147" s="13"/>
      <c r="B147" s="13"/>
      <c r="C147" s="15"/>
      <c r="D147" s="15"/>
      <c r="E147" s="15"/>
      <c r="F147" s="15"/>
    </row>
  </sheetData>
  <sheetProtection sheet="1" objects="1" scenarios="1"/>
  <mergeCells count="25">
    <mergeCell ref="A38:H38"/>
    <mergeCell ref="A62:J62"/>
    <mergeCell ref="A4:B4"/>
    <mergeCell ref="A61:D61"/>
    <mergeCell ref="A7:H7"/>
    <mergeCell ref="A11:H11"/>
    <mergeCell ref="A20:H20"/>
    <mergeCell ref="A25:H25"/>
    <mergeCell ref="A15:H15"/>
    <mergeCell ref="A53:H53"/>
    <mergeCell ref="A31:H31"/>
    <mergeCell ref="A43:H43"/>
    <mergeCell ref="A45:H45"/>
    <mergeCell ref="A48:H48"/>
    <mergeCell ref="A58:D58"/>
    <mergeCell ref="A59:D59"/>
    <mergeCell ref="A60:C60"/>
    <mergeCell ref="A70:B70"/>
    <mergeCell ref="A63:I63"/>
    <mergeCell ref="A64:C64"/>
    <mergeCell ref="A65:B65"/>
    <mergeCell ref="A66:C66"/>
    <mergeCell ref="A67:B67"/>
    <mergeCell ref="A69:C69"/>
    <mergeCell ref="A68:B68"/>
  </mergeCells>
  <hyperlinks>
    <hyperlink ref="A67" r:id="rId1" display="Source: Motor Vehicle Census, 2007, (cat. No. 9309.0)"/>
    <hyperlink ref="A62" r:id="rId2" display="Source: Department of Transport and Regional Services."/>
    <hyperlink ref="A70" r:id="rId3" display="Source: TT-Line, Annual Reports"/>
    <hyperlink ref="A66" r:id="rId4" display="Motor Accidents Insurance Board, Annual Report, 2005, 2006, 2007"/>
    <hyperlink ref="A60" r:id="rId5" display="Australian Maritime Safety Authority (AMSA), Annual Reports, 2003-2007"/>
    <hyperlink ref="A63" r:id="rId6" display="Department of Infrastructure, Energy and Resources (DIER), Asset Information Group"/>
    <hyperlink ref="A64" r:id="rId7" display="Department of Treasury and Finance, State Grants Commission"/>
    <hyperlink ref="A65:B65" r:id="rId8" display="Metro Tasmania Pty Ltd, Annual Report 2007"/>
    <hyperlink ref="A72" r:id="rId9" display="© Commonwealth of Australia 2008"/>
    <hyperlink ref="A58:C58" r:id="rId10" display="2006 Census of Population and Housing: ABS Basic Community Profile, Table B29"/>
    <hyperlink ref="A59:C59" r:id="rId11" display="2006 Census of Population and Housing: ABS Basic Community Profile, Table B45"/>
    <hyperlink ref="A61:D61" r:id="rId12" display="Australian Standard Geographical Classification (ASGC) (ABS cat. no. 1216.0)"/>
    <hyperlink ref="A67:B67" r:id="rId13" display="Motor Vehicle Census, Australia (ABS cat. no. 9309.0)"/>
    <hyperlink ref="A68" r:id="rId14" display="Survey of Motor Vehicle Use (ABS cat. no. 9208.0) "/>
    <hyperlink ref="A69:C69" r:id="rId15" display="Survey of Motor Vehicle Use, Data Cubes, Australia (ABS cat. no. 9210.0.55.001)"/>
    <hyperlink ref="A62:J62" r:id="rId16" display="Bureau of Infrastructure, Transport and Regional Economics (BITRE): Airport Traffic Data, 1997-98 to 2006-07; Australian Transport Statistics Yearbook, 2007; General Aviation Activity, 2002-2006"/>
    <hyperlink ref="A70:B70" r:id="rId17" display="Spirit of Tasmania (TT-Line): Annual Reports, 2002-03 to 2006-07"/>
  </hyperlinks>
  <printOptions/>
  <pageMargins left="0.75" right="0.75" top="1" bottom="1" header="0.5" footer="0.5"/>
  <pageSetup horizontalDpi="600" verticalDpi="600" orientation="portrait" paperSize="9" scale="70" r:id="rId21"/>
  <drawing r:id="rId20"/>
  <legacyDrawing r:id="rId19"/>
</worksheet>
</file>

<file path=xl/worksheets/sheet3.xml><?xml version="1.0" encoding="utf-8"?>
<worksheet xmlns="http://schemas.openxmlformats.org/spreadsheetml/2006/main" xmlns:r="http://schemas.openxmlformats.org/officeDocument/2006/relationships">
  <dimension ref="A1:M49"/>
  <sheetViews>
    <sheetView zoomScalePageLayoutView="0" workbookViewId="0" topLeftCell="A1">
      <pane ySplit="8" topLeftCell="A9" activePane="bottomLeft" state="frozen"/>
      <selection pane="topLeft" activeCell="A1" sqref="A1"/>
      <selection pane="bottomLeft" activeCell="A1" sqref="A1"/>
    </sheetView>
  </sheetViews>
  <sheetFormatPr defaultColWidth="9.33203125" defaultRowHeight="11.25"/>
  <cols>
    <col min="1" max="1" width="32" style="0" customWidth="1"/>
    <col min="2" max="3" width="15.83203125" style="0" customWidth="1"/>
    <col min="4" max="4" width="2.33203125" style="0" customWidth="1"/>
    <col min="5" max="6" width="14.83203125" style="0" customWidth="1"/>
    <col min="7" max="7" width="2.33203125" style="0" customWidth="1"/>
    <col min="8" max="9" width="14.83203125" style="0" customWidth="1"/>
    <col min="10" max="10" width="13.83203125" style="0" customWidth="1"/>
    <col min="11" max="11" width="15.83203125" style="0" customWidth="1"/>
    <col min="12" max="12" width="14.83203125" style="0" customWidth="1"/>
  </cols>
  <sheetData>
    <row r="1" s="9" customFormat="1" ht="60" customHeight="1">
      <c r="A1" s="42" t="str">
        <f>Contents!A1</f>
        <v>Australian Bureau of Statistics</v>
      </c>
    </row>
    <row r="2" s="4" customFormat="1" ht="19.5" customHeight="1">
      <c r="A2" s="25" t="str">
        <f>Contents!A2</f>
        <v>1307.6 Tasmanian State and Regional Indicators, June 2009: Transport</v>
      </c>
    </row>
    <row r="3" s="39" customFormat="1" ht="12.75" customHeight="1">
      <c r="A3" s="43" t="str">
        <f>Contents!A3</f>
        <v>Released at 11.30am (Canberra time), 29 July 2009</v>
      </c>
    </row>
    <row r="4" spans="1:9" s="44" customFormat="1" ht="14.25" customHeight="1">
      <c r="A4" s="403" t="s">
        <v>270</v>
      </c>
      <c r="B4" s="403"/>
      <c r="C4" s="403"/>
      <c r="D4" s="403"/>
      <c r="E4" s="403"/>
      <c r="F4" s="403"/>
      <c r="G4" s="403"/>
      <c r="H4" s="2"/>
      <c r="I4" s="2"/>
    </row>
    <row r="5" s="85" customFormat="1" ht="12" customHeight="1">
      <c r="A5" s="55"/>
    </row>
    <row r="6" spans="1:13" s="44" customFormat="1" ht="12" customHeight="1">
      <c r="A6" s="242"/>
      <c r="B6" s="406" t="s">
        <v>188</v>
      </c>
      <c r="C6" s="407"/>
      <c r="D6" s="289"/>
      <c r="E6" s="406" t="s">
        <v>187</v>
      </c>
      <c r="F6" s="407"/>
      <c r="G6" s="289"/>
      <c r="H6" s="406" t="s">
        <v>196</v>
      </c>
      <c r="I6" s="407"/>
      <c r="J6" s="241"/>
      <c r="K6" s="241"/>
      <c r="L6" s="241"/>
      <c r="M6" s="87"/>
    </row>
    <row r="7" spans="1:13" s="184" customFormat="1" ht="12" customHeight="1">
      <c r="A7" s="242"/>
      <c r="B7" s="245" t="s">
        <v>185</v>
      </c>
      <c r="C7" s="246" t="s">
        <v>186</v>
      </c>
      <c r="D7" s="246"/>
      <c r="E7" s="245" t="s">
        <v>185</v>
      </c>
      <c r="F7" s="246" t="s">
        <v>186</v>
      </c>
      <c r="G7" s="246"/>
      <c r="H7" s="94" t="s">
        <v>185</v>
      </c>
      <c r="I7" s="94" t="s">
        <v>186</v>
      </c>
      <c r="J7" s="241"/>
      <c r="K7" s="244"/>
      <c r="L7" s="252"/>
      <c r="M7" s="174"/>
    </row>
    <row r="8" spans="1:13" s="184" customFormat="1" ht="12" customHeight="1">
      <c r="A8" s="172" t="s">
        <v>32</v>
      </c>
      <c r="B8" s="245" t="s">
        <v>110</v>
      </c>
      <c r="C8" s="246" t="s">
        <v>111</v>
      </c>
      <c r="D8" s="246"/>
      <c r="E8" s="245" t="s">
        <v>110</v>
      </c>
      <c r="F8" s="246" t="s">
        <v>111</v>
      </c>
      <c r="G8" s="246"/>
      <c r="H8" s="279" t="s">
        <v>110</v>
      </c>
      <c r="I8" s="279" t="s">
        <v>111</v>
      </c>
      <c r="J8" s="253"/>
      <c r="K8" s="253"/>
      <c r="L8" s="253"/>
      <c r="M8" s="174"/>
    </row>
    <row r="9" spans="1:13" s="44" customFormat="1" ht="12" customHeight="1">
      <c r="A9" s="254" t="s">
        <v>34</v>
      </c>
      <c r="B9" s="276">
        <v>9.24</v>
      </c>
      <c r="C9" s="247">
        <v>100</v>
      </c>
      <c r="D9" s="301"/>
      <c r="E9" s="247">
        <v>30.32</v>
      </c>
      <c r="F9" s="247">
        <v>100</v>
      </c>
      <c r="G9" s="247"/>
      <c r="H9" s="275"/>
      <c r="I9" s="275"/>
      <c r="J9" s="183"/>
      <c r="K9" s="182"/>
      <c r="L9" s="182"/>
      <c r="M9" s="85"/>
    </row>
    <row r="10" spans="1:13" s="44" customFormat="1" ht="11.25" customHeight="1">
      <c r="A10" s="254" t="s">
        <v>37</v>
      </c>
      <c r="B10" s="303" t="s">
        <v>21</v>
      </c>
      <c r="C10" s="303" t="s">
        <v>21</v>
      </c>
      <c r="D10" s="302"/>
      <c r="E10" s="247">
        <v>267.68</v>
      </c>
      <c r="F10" s="247">
        <v>84.10733362659461</v>
      </c>
      <c r="G10" s="247"/>
      <c r="H10" s="275"/>
      <c r="I10" s="275"/>
      <c r="J10" s="183"/>
      <c r="K10" s="183"/>
      <c r="L10" s="183"/>
      <c r="M10" s="85"/>
    </row>
    <row r="11" spans="1:13" s="44" customFormat="1" ht="11.25" customHeight="1">
      <c r="A11" s="254" t="s">
        <v>39</v>
      </c>
      <c r="B11" s="303" t="s">
        <v>21</v>
      </c>
      <c r="C11" s="303" t="s">
        <v>21</v>
      </c>
      <c r="D11" s="302"/>
      <c r="E11" s="247">
        <v>129.125</v>
      </c>
      <c r="F11" s="247">
        <v>100</v>
      </c>
      <c r="G11" s="247"/>
      <c r="H11" s="275"/>
      <c r="I11" s="275"/>
      <c r="J11" s="183"/>
      <c r="K11" s="182"/>
      <c r="L11" s="182"/>
      <c r="M11" s="85"/>
    </row>
    <row r="12" spans="1:13" s="44" customFormat="1" ht="11.25" customHeight="1">
      <c r="A12" s="254" t="s">
        <v>40</v>
      </c>
      <c r="B12" s="276">
        <v>1.54</v>
      </c>
      <c r="C12" s="247">
        <v>100</v>
      </c>
      <c r="D12" s="247"/>
      <c r="E12" s="247">
        <v>161.38</v>
      </c>
      <c r="F12" s="247">
        <v>91.65152203543843</v>
      </c>
      <c r="G12" s="247"/>
      <c r="H12" s="298"/>
      <c r="I12" s="275"/>
      <c r="J12" s="183"/>
      <c r="K12" s="183"/>
      <c r="L12" s="182"/>
      <c r="M12" s="85"/>
    </row>
    <row r="13" spans="1:13" s="44" customFormat="1" ht="11.25" customHeight="1">
      <c r="A13" s="254" t="s">
        <v>45</v>
      </c>
      <c r="B13" s="303" t="s">
        <v>21</v>
      </c>
      <c r="C13" s="303" t="s">
        <v>21</v>
      </c>
      <c r="D13" s="304"/>
      <c r="E13" s="247">
        <v>190.69</v>
      </c>
      <c r="F13" s="247">
        <v>100</v>
      </c>
      <c r="G13" s="247"/>
      <c r="H13" s="298"/>
      <c r="I13" s="275"/>
      <c r="J13" s="182"/>
      <c r="K13" s="183"/>
      <c r="L13" s="183"/>
      <c r="M13" s="85"/>
    </row>
    <row r="14" spans="1:13" s="44" customFormat="1" ht="11.25" customHeight="1">
      <c r="A14" s="254" t="s">
        <v>46</v>
      </c>
      <c r="B14" s="276">
        <v>1.35</v>
      </c>
      <c r="C14" s="247">
        <v>100</v>
      </c>
      <c r="D14" s="247"/>
      <c r="E14" s="247">
        <v>33.03</v>
      </c>
      <c r="F14" s="247">
        <v>100</v>
      </c>
      <c r="G14" s="247"/>
      <c r="H14" s="298"/>
      <c r="I14" s="275"/>
      <c r="J14" s="182"/>
      <c r="K14" s="183"/>
      <c r="L14" s="183"/>
      <c r="M14" s="85"/>
    </row>
    <row r="15" spans="1:13" s="44" customFormat="1" ht="11.25" customHeight="1">
      <c r="A15" s="254" t="s">
        <v>47</v>
      </c>
      <c r="B15" s="303" t="s">
        <v>21</v>
      </c>
      <c r="C15" s="303" t="s">
        <v>21</v>
      </c>
      <c r="D15" s="304"/>
      <c r="E15" s="247">
        <v>26.874000000000002</v>
      </c>
      <c r="F15" s="247">
        <v>100</v>
      </c>
      <c r="G15" s="247"/>
      <c r="H15" s="298"/>
      <c r="I15" s="275"/>
      <c r="J15" s="183"/>
      <c r="K15" s="183"/>
      <c r="L15" s="183"/>
      <c r="M15" s="85"/>
    </row>
    <row r="16" spans="1:13" s="44" customFormat="1" ht="11.25" customHeight="1">
      <c r="A16" s="254" t="s">
        <v>48</v>
      </c>
      <c r="B16" s="303" t="s">
        <v>21</v>
      </c>
      <c r="C16" s="303" t="s">
        <v>21</v>
      </c>
      <c r="D16" s="304"/>
      <c r="E16" s="247">
        <v>154.5</v>
      </c>
      <c r="F16" s="247">
        <v>95.39981475764125</v>
      </c>
      <c r="G16" s="247"/>
      <c r="H16" s="298"/>
      <c r="I16" s="275"/>
      <c r="J16" s="182"/>
      <c r="K16" s="183"/>
      <c r="L16" s="182"/>
      <c r="M16" s="85"/>
    </row>
    <row r="17" spans="1:13" s="44" customFormat="1" ht="11.25" customHeight="1">
      <c r="A17" s="254" t="s">
        <v>51</v>
      </c>
      <c r="B17" s="303" t="s">
        <v>21</v>
      </c>
      <c r="C17" s="303" t="s">
        <v>21</v>
      </c>
      <c r="D17" s="304"/>
      <c r="E17" s="247">
        <v>124.9</v>
      </c>
      <c r="F17" s="247">
        <v>85.22106986899563</v>
      </c>
      <c r="G17" s="247"/>
      <c r="H17" s="298"/>
      <c r="I17" s="275"/>
      <c r="J17" s="183"/>
      <c r="K17" s="182"/>
      <c r="L17" s="182"/>
      <c r="M17" s="85"/>
    </row>
    <row r="18" spans="1:13" s="44" customFormat="1" ht="11.25" customHeight="1">
      <c r="A18" s="254" t="s">
        <v>56</v>
      </c>
      <c r="B18" s="303" t="s">
        <v>21</v>
      </c>
      <c r="C18" s="303" t="s">
        <v>21</v>
      </c>
      <c r="D18" s="304"/>
      <c r="E18" s="247">
        <v>51.45</v>
      </c>
      <c r="F18" s="247">
        <v>100</v>
      </c>
      <c r="G18" s="247"/>
      <c r="H18" s="298"/>
      <c r="I18" s="275"/>
      <c r="J18" s="183"/>
      <c r="K18" s="183"/>
      <c r="L18" s="183"/>
      <c r="M18" s="85"/>
    </row>
    <row r="19" spans="1:13" s="44" customFormat="1" ht="11.25" customHeight="1">
      <c r="A19" s="254" t="s">
        <v>57</v>
      </c>
      <c r="B19" s="276">
        <v>75.9</v>
      </c>
      <c r="C19" s="247">
        <v>100</v>
      </c>
      <c r="D19" s="247"/>
      <c r="E19" s="247">
        <v>82.8</v>
      </c>
      <c r="F19" s="247">
        <v>100</v>
      </c>
      <c r="G19" s="247"/>
      <c r="H19" s="298"/>
      <c r="I19" s="275"/>
      <c r="J19" s="183"/>
      <c r="K19" s="183"/>
      <c r="L19" s="183"/>
      <c r="M19" s="85"/>
    </row>
    <row r="20" spans="1:12" s="44" customFormat="1" ht="11.25" customHeight="1">
      <c r="A20" s="254" t="s">
        <v>58</v>
      </c>
      <c r="B20" s="303" t="s">
        <v>21</v>
      </c>
      <c r="C20" s="303" t="s">
        <v>21</v>
      </c>
      <c r="D20" s="304"/>
      <c r="E20" s="247">
        <v>48.21</v>
      </c>
      <c r="F20" s="247">
        <v>100</v>
      </c>
      <c r="G20" s="247"/>
      <c r="H20" s="298"/>
      <c r="I20" s="275"/>
      <c r="J20" s="183"/>
      <c r="K20" s="182"/>
      <c r="L20" s="182"/>
    </row>
    <row r="21" spans="1:12" s="44" customFormat="1" ht="11.25" customHeight="1">
      <c r="A21" s="242" t="s">
        <v>212</v>
      </c>
      <c r="B21" s="305">
        <v>88.03</v>
      </c>
      <c r="C21" s="306">
        <v>100</v>
      </c>
      <c r="D21" s="306"/>
      <c r="E21" s="306">
        <v>1300.9590000000003</v>
      </c>
      <c r="F21" s="306">
        <v>93.2353841225385</v>
      </c>
      <c r="G21" s="248"/>
      <c r="H21" s="299">
        <v>5411</v>
      </c>
      <c r="I21" s="280">
        <v>42.4</v>
      </c>
      <c r="J21" s="183"/>
      <c r="K21" s="183"/>
      <c r="L21" s="183"/>
    </row>
    <row r="22" spans="1:12" s="44" customFormat="1" ht="11.25" customHeight="1">
      <c r="A22" s="254" t="s">
        <v>33</v>
      </c>
      <c r="B22" s="303" t="s">
        <v>21</v>
      </c>
      <c r="C22" s="303" t="s">
        <v>21</v>
      </c>
      <c r="D22" s="304"/>
      <c r="E22" s="247">
        <v>183</v>
      </c>
      <c r="F22" s="247">
        <v>100</v>
      </c>
      <c r="G22" s="247"/>
      <c r="H22" s="298"/>
      <c r="I22" s="275"/>
      <c r="J22" s="183"/>
      <c r="K22" s="183"/>
      <c r="L22" s="183"/>
    </row>
    <row r="23" spans="1:12" s="44" customFormat="1" ht="11.25" customHeight="1">
      <c r="A23" s="254" t="s">
        <v>42</v>
      </c>
      <c r="B23" s="303" t="s">
        <v>21</v>
      </c>
      <c r="C23" s="303" t="s">
        <v>21</v>
      </c>
      <c r="D23" s="304"/>
      <c r="E23" s="247">
        <v>140.44</v>
      </c>
      <c r="F23" s="247">
        <v>100</v>
      </c>
      <c r="G23" s="247"/>
      <c r="H23" s="298"/>
      <c r="I23" s="275"/>
      <c r="J23" s="182"/>
      <c r="K23" s="183"/>
      <c r="L23" s="183"/>
    </row>
    <row r="24" spans="1:12" s="44" customFormat="1" ht="11.25" customHeight="1">
      <c r="A24" s="254" t="s">
        <v>43</v>
      </c>
      <c r="B24" s="303" t="s">
        <v>21</v>
      </c>
      <c r="C24" s="303" t="s">
        <v>21</v>
      </c>
      <c r="D24" s="304"/>
      <c r="E24" s="247">
        <v>28.41</v>
      </c>
      <c r="F24" s="247">
        <v>100</v>
      </c>
      <c r="G24" s="247"/>
      <c r="H24" s="298"/>
      <c r="I24" s="275"/>
      <c r="J24" s="183"/>
      <c r="K24" s="183"/>
      <c r="L24" s="183"/>
    </row>
    <row r="25" spans="1:12" s="44" customFormat="1" ht="11.25" customHeight="1">
      <c r="A25" s="254" t="s">
        <v>44</v>
      </c>
      <c r="B25" s="276">
        <v>23.59</v>
      </c>
      <c r="C25" s="247">
        <v>100</v>
      </c>
      <c r="D25" s="247"/>
      <c r="E25" s="247">
        <v>53.25</v>
      </c>
      <c r="F25" s="247">
        <v>100</v>
      </c>
      <c r="G25" s="247"/>
      <c r="H25" s="298"/>
      <c r="I25" s="275"/>
      <c r="J25" s="182"/>
      <c r="K25" s="183"/>
      <c r="L25" s="183"/>
    </row>
    <row r="26" spans="1:12" s="44" customFormat="1" ht="11.25" customHeight="1">
      <c r="A26" s="254" t="s">
        <v>53</v>
      </c>
      <c r="B26" s="276">
        <v>46.09</v>
      </c>
      <c r="C26" s="247">
        <v>100</v>
      </c>
      <c r="D26" s="247"/>
      <c r="E26" s="247">
        <v>127.76</v>
      </c>
      <c r="F26" s="247">
        <v>97.25266123982466</v>
      </c>
      <c r="G26" s="247"/>
      <c r="H26" s="298"/>
      <c r="I26" s="275"/>
      <c r="J26" s="182"/>
      <c r="K26" s="183"/>
      <c r="L26" s="183"/>
    </row>
    <row r="27" spans="1:12" s="44" customFormat="1" ht="11.25" customHeight="1">
      <c r="A27" s="254" t="s">
        <v>54</v>
      </c>
      <c r="B27" s="276">
        <v>92.54000000000005</v>
      </c>
      <c r="C27" s="247">
        <v>100</v>
      </c>
      <c r="D27" s="247"/>
      <c r="E27" s="247">
        <v>149.62</v>
      </c>
      <c r="F27" s="247">
        <v>100</v>
      </c>
      <c r="G27" s="247"/>
      <c r="H27" s="298"/>
      <c r="I27" s="275"/>
      <c r="J27" s="183"/>
      <c r="K27" s="182"/>
      <c r="L27" s="182"/>
    </row>
    <row r="28" spans="1:12" s="44" customFormat="1" ht="11.25" customHeight="1">
      <c r="A28" s="254" t="s">
        <v>55</v>
      </c>
      <c r="B28" s="276">
        <v>94.72</v>
      </c>
      <c r="C28" s="247">
        <v>100</v>
      </c>
      <c r="D28" s="247"/>
      <c r="E28" s="247">
        <v>141.93</v>
      </c>
      <c r="F28" s="247">
        <v>97.7101388008173</v>
      </c>
      <c r="G28" s="247"/>
      <c r="H28" s="298"/>
      <c r="I28" s="275"/>
      <c r="J28" s="182"/>
      <c r="K28" s="182"/>
      <c r="L28" s="182"/>
    </row>
    <row r="29" spans="1:12" s="44" customFormat="1" ht="11.25" customHeight="1">
      <c r="A29" s="254" t="s">
        <v>61</v>
      </c>
      <c r="B29" s="303" t="s">
        <v>21</v>
      </c>
      <c r="C29" s="303" t="s">
        <v>21</v>
      </c>
      <c r="D29" s="304"/>
      <c r="E29" s="247">
        <v>88.3</v>
      </c>
      <c r="F29" s="247">
        <v>100</v>
      </c>
      <c r="G29" s="247"/>
      <c r="H29" s="298"/>
      <c r="I29" s="275"/>
      <c r="J29" s="183"/>
      <c r="K29" s="183"/>
      <c r="L29" s="182"/>
    </row>
    <row r="30" spans="1:12" s="44" customFormat="1" ht="11.25" customHeight="1">
      <c r="A30" s="242" t="s">
        <v>213</v>
      </c>
      <c r="B30" s="305">
        <v>256.94</v>
      </c>
      <c r="C30" s="306">
        <v>100</v>
      </c>
      <c r="D30" s="306"/>
      <c r="E30" s="306">
        <v>940.88</v>
      </c>
      <c r="F30" s="306">
        <v>89.18462909249463</v>
      </c>
      <c r="G30" s="248"/>
      <c r="H30" s="300">
        <v>4951</v>
      </c>
      <c r="I30" s="251">
        <v>53.5</v>
      </c>
      <c r="J30" s="182"/>
      <c r="K30" s="182"/>
      <c r="L30" s="182"/>
    </row>
    <row r="31" spans="1:12" s="44" customFormat="1" ht="11.25" customHeight="1">
      <c r="A31" s="254" t="s">
        <v>35</v>
      </c>
      <c r="B31" s="276">
        <v>18.17</v>
      </c>
      <c r="C31" s="247">
        <v>100</v>
      </c>
      <c r="D31" s="247"/>
      <c r="E31" s="247">
        <v>55.04</v>
      </c>
      <c r="F31" s="247">
        <v>100</v>
      </c>
      <c r="G31" s="247"/>
      <c r="H31" s="298"/>
      <c r="I31" s="275"/>
      <c r="J31" s="183"/>
      <c r="K31" s="183"/>
      <c r="L31" s="182"/>
    </row>
    <row r="32" spans="1:12" s="44" customFormat="1" ht="11.25" customHeight="1">
      <c r="A32" s="254" t="s">
        <v>36</v>
      </c>
      <c r="B32" s="276">
        <v>60.03</v>
      </c>
      <c r="C32" s="247">
        <v>100</v>
      </c>
      <c r="D32" s="247"/>
      <c r="E32" s="247">
        <v>10.04</v>
      </c>
      <c r="F32" s="247">
        <v>100</v>
      </c>
      <c r="G32" s="247"/>
      <c r="H32" s="298"/>
      <c r="I32" s="275"/>
      <c r="J32" s="183"/>
      <c r="K32" s="183"/>
      <c r="L32" s="183"/>
    </row>
    <row r="33" spans="1:12" s="44" customFormat="1" ht="11.25" customHeight="1">
      <c r="A33" s="254" t="s">
        <v>38</v>
      </c>
      <c r="B33" s="303" t="s">
        <v>21</v>
      </c>
      <c r="C33" s="303" t="s">
        <v>21</v>
      </c>
      <c r="D33" s="304"/>
      <c r="E33" s="247">
        <v>183.2</v>
      </c>
      <c r="F33" s="247">
        <v>56.5338427947598</v>
      </c>
      <c r="G33" s="247"/>
      <c r="H33" s="298"/>
      <c r="I33" s="275"/>
      <c r="J33" s="182"/>
      <c r="K33" s="183"/>
      <c r="L33" s="183"/>
    </row>
    <row r="34" spans="1:12" s="44" customFormat="1" ht="11.25" customHeight="1">
      <c r="A34" s="254" t="s">
        <v>41</v>
      </c>
      <c r="B34" s="276">
        <v>29.92</v>
      </c>
      <c r="C34" s="247">
        <v>100</v>
      </c>
      <c r="D34" s="247"/>
      <c r="E34" s="247">
        <v>8.4</v>
      </c>
      <c r="F34" s="247">
        <v>100</v>
      </c>
      <c r="G34" s="247"/>
      <c r="H34" s="298"/>
      <c r="I34" s="275"/>
      <c r="J34" s="183"/>
      <c r="K34" s="183"/>
      <c r="L34" s="183"/>
    </row>
    <row r="35" spans="1:12" s="44" customFormat="1" ht="11.25" customHeight="1">
      <c r="A35" s="254" t="s">
        <v>49</v>
      </c>
      <c r="B35" s="303" t="s">
        <v>21</v>
      </c>
      <c r="C35" s="303" t="s">
        <v>21</v>
      </c>
      <c r="D35" s="304"/>
      <c r="E35" s="247">
        <v>113.49</v>
      </c>
      <c r="F35" s="247">
        <v>100</v>
      </c>
      <c r="G35" s="247"/>
      <c r="H35" s="298"/>
      <c r="I35" s="275"/>
      <c r="J35" s="183"/>
      <c r="K35" s="183"/>
      <c r="L35" s="183"/>
    </row>
    <row r="36" spans="1:12" s="44" customFormat="1" ht="11.25" customHeight="1">
      <c r="A36" s="254" t="s">
        <v>50</v>
      </c>
      <c r="B36" s="303" t="s">
        <v>21</v>
      </c>
      <c r="C36" s="303" t="s">
        <v>21</v>
      </c>
      <c r="D36" s="304"/>
      <c r="E36" s="247">
        <v>78.43</v>
      </c>
      <c r="F36" s="247">
        <v>94.8999107484381</v>
      </c>
      <c r="G36" s="247"/>
      <c r="H36" s="298"/>
      <c r="I36" s="275"/>
      <c r="J36" s="165"/>
      <c r="K36" s="165"/>
      <c r="L36" s="165"/>
    </row>
    <row r="37" spans="1:9" ht="11.25" customHeight="1">
      <c r="A37" s="254" t="s">
        <v>52</v>
      </c>
      <c r="B37" s="276">
        <v>28.82</v>
      </c>
      <c r="C37" s="247">
        <v>100</v>
      </c>
      <c r="D37" s="247"/>
      <c r="E37" s="247">
        <v>64.88</v>
      </c>
      <c r="F37" s="247">
        <v>100</v>
      </c>
      <c r="G37" s="247"/>
      <c r="H37" s="298"/>
      <c r="I37" s="275"/>
    </row>
    <row r="38" spans="1:9" ht="11.25" customHeight="1">
      <c r="A38" s="254" t="s">
        <v>59</v>
      </c>
      <c r="B38" s="303" t="s">
        <v>21</v>
      </c>
      <c r="C38" s="303" t="s">
        <v>21</v>
      </c>
      <c r="D38" s="304"/>
      <c r="E38" s="247">
        <v>236.73</v>
      </c>
      <c r="F38" s="247">
        <v>87.12879651924132</v>
      </c>
      <c r="G38" s="247"/>
      <c r="H38" s="298"/>
      <c r="I38" s="275"/>
    </row>
    <row r="39" spans="1:9" ht="11.25" customHeight="1">
      <c r="A39" s="254" t="s">
        <v>60</v>
      </c>
      <c r="B39" s="303" t="s">
        <v>21</v>
      </c>
      <c r="C39" s="303" t="s">
        <v>21</v>
      </c>
      <c r="D39" s="304"/>
      <c r="E39" s="247">
        <v>304.77</v>
      </c>
      <c r="F39" s="247">
        <v>100</v>
      </c>
      <c r="G39" s="247"/>
      <c r="H39" s="298"/>
      <c r="I39" s="275"/>
    </row>
    <row r="40" spans="1:9" ht="11.25" customHeight="1">
      <c r="A40" s="242" t="s">
        <v>214</v>
      </c>
      <c r="B40" s="305">
        <v>136.94</v>
      </c>
      <c r="C40" s="306">
        <v>100</v>
      </c>
      <c r="D40" s="306"/>
      <c r="E40" s="306">
        <v>905.95</v>
      </c>
      <c r="F40" s="306">
        <v>99.2593485334882</v>
      </c>
      <c r="G40" s="248"/>
      <c r="H40" s="127">
        <v>3910</v>
      </c>
      <c r="I40" s="269">
        <v>56.4</v>
      </c>
    </row>
    <row r="41" spans="1:9" ht="11.25" customHeight="1">
      <c r="A41" s="242"/>
      <c r="B41" s="305"/>
      <c r="C41" s="306"/>
      <c r="D41" s="306"/>
      <c r="E41" s="306"/>
      <c r="F41" s="306"/>
      <c r="G41" s="248"/>
      <c r="H41" s="127"/>
      <c r="I41" s="269"/>
    </row>
    <row r="42" spans="1:9" ht="11.25" customHeight="1">
      <c r="A42" s="256" t="s">
        <v>62</v>
      </c>
      <c r="B42" s="307">
        <v>481.91</v>
      </c>
      <c r="C42" s="308">
        <v>100</v>
      </c>
      <c r="D42" s="308"/>
      <c r="E42" s="309">
        <v>3147.789</v>
      </c>
      <c r="F42" s="309">
        <v>93.5995389883971</v>
      </c>
      <c r="G42" s="257"/>
      <c r="H42" s="191">
        <v>14272</v>
      </c>
      <c r="I42" s="271">
        <v>50.1</v>
      </c>
    </row>
    <row r="43" spans="1:4" ht="11.25" customHeight="1">
      <c r="A43" s="249" t="s">
        <v>22</v>
      </c>
      <c r="B43" s="250"/>
      <c r="C43" s="250"/>
      <c r="D43" s="250"/>
    </row>
    <row r="44" spans="1:4" ht="11.25" customHeight="1">
      <c r="A44" s="400" t="s">
        <v>255</v>
      </c>
      <c r="B44" s="378"/>
      <c r="C44" s="378"/>
      <c r="D44" s="378"/>
    </row>
    <row r="45" spans="1:5" ht="11.25" customHeight="1">
      <c r="A45" s="404" t="s">
        <v>248</v>
      </c>
      <c r="B45" s="405"/>
      <c r="C45" s="405"/>
      <c r="D45" s="405"/>
      <c r="E45" s="384"/>
    </row>
    <row r="46" spans="1:3" ht="11.25" customHeight="1">
      <c r="A46" s="378" t="s">
        <v>251</v>
      </c>
      <c r="B46" s="378"/>
      <c r="C46" s="384"/>
    </row>
    <row r="47" spans="4:5" ht="11.25" customHeight="1">
      <c r="D47" s="24"/>
      <c r="E47" s="24"/>
    </row>
    <row r="48" spans="1:2" ht="11.25" customHeight="1">
      <c r="A48" s="65" t="str">
        <f>Contents!B33</f>
        <v>© Commonwealth of Australia 2010</v>
      </c>
      <c r="B48" s="65"/>
    </row>
    <row r="49" ht="11.25" customHeight="1">
      <c r="A49" s="17"/>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sheetData>
  <sheetProtection sheet="1" objects="1" scenarios="1"/>
  <mergeCells count="7">
    <mergeCell ref="A4:G4"/>
    <mergeCell ref="A45:E45"/>
    <mergeCell ref="A46:C46"/>
    <mergeCell ref="H6:I6"/>
    <mergeCell ref="B6:C6"/>
    <mergeCell ref="E6:F6"/>
    <mergeCell ref="A44:D44"/>
  </mergeCells>
  <hyperlinks>
    <hyperlink ref="A48" r:id="rId1" display="© Commonwealth of Australia 2008"/>
    <hyperlink ref="A45" r:id="rId2" display="Department of Infrastructure, Energy and Resources (DIER), Asset Information Group"/>
    <hyperlink ref="A46:B46" r:id="rId3" display="Department of Treasury and Finance: Unpublished data"/>
    <hyperlink ref="A44:D44" r:id="rId4" display="Australian Standard Geographical Classification (ASGC) (ABS cat. no. 1216.0)"/>
  </hyperlinks>
  <printOptions/>
  <pageMargins left="0.15748031496062992" right="0.11811023622047245" top="0.2755905511811024" bottom="0.2362204724409449" header="0.2362204724409449" footer="0.1968503937007874"/>
  <pageSetup horizontalDpi="600" verticalDpi="600" orientation="landscape" paperSize="9" r:id="rId8"/>
  <drawing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M47"/>
  <sheetViews>
    <sheetView zoomScalePageLayoutView="0" workbookViewId="0" topLeftCell="A1">
      <pane ySplit="8" topLeftCell="A9" activePane="bottomLeft" state="frozen"/>
      <selection pane="topLeft" activeCell="A1" sqref="A1"/>
      <selection pane="bottomLeft" activeCell="A1" sqref="A1"/>
    </sheetView>
  </sheetViews>
  <sheetFormatPr defaultColWidth="9.33203125" defaultRowHeight="11.25"/>
  <cols>
    <col min="1" max="1" width="26" style="0" customWidth="1"/>
    <col min="2" max="11" width="15.83203125" style="0" customWidth="1"/>
    <col min="12" max="13" width="13.33203125" style="0" customWidth="1"/>
  </cols>
  <sheetData>
    <row r="1" spans="1:9" s="9" customFormat="1" ht="60" customHeight="1">
      <c r="A1" s="42" t="str">
        <f>Contents!A1</f>
        <v>Australian Bureau of Statistics</v>
      </c>
      <c r="I1" s="10"/>
    </row>
    <row r="2" s="4" customFormat="1" ht="15.75">
      <c r="A2" s="25" t="str">
        <f>Contents!A2</f>
        <v>1307.6 Tasmanian State and Regional Indicators, June 2009: Transport</v>
      </c>
    </row>
    <row r="3" s="39" customFormat="1" ht="12.75">
      <c r="A3" s="43" t="str">
        <f>Contents!A3</f>
        <v>Released at 11.30am (Canberra time), 29 July 2009</v>
      </c>
    </row>
    <row r="4" spans="1:11" s="44" customFormat="1" ht="15" customHeight="1">
      <c r="A4" s="409" t="s">
        <v>271</v>
      </c>
      <c r="B4" s="384"/>
      <c r="C4" s="384"/>
      <c r="D4" s="384"/>
      <c r="E4" s="2"/>
      <c r="F4" s="2"/>
      <c r="G4"/>
      <c r="H4"/>
      <c r="I4"/>
      <c r="J4"/>
      <c r="K4"/>
    </row>
    <row r="5" spans="1:11" s="44" customFormat="1" ht="12" customHeight="1">
      <c r="A5"/>
      <c r="B5"/>
      <c r="C5"/>
      <c r="D5"/>
      <c r="E5"/>
      <c r="F5"/>
      <c r="G5"/>
      <c r="H5"/>
      <c r="I5"/>
      <c r="J5"/>
      <c r="K5"/>
    </row>
    <row r="6" spans="1:11" s="44" customFormat="1" ht="12" customHeight="1">
      <c r="A6" s="48"/>
      <c r="B6" s="401" t="s">
        <v>78</v>
      </c>
      <c r="C6" s="401"/>
      <c r="D6" s="401"/>
      <c r="E6" s="401"/>
      <c r="F6" s="401"/>
      <c r="G6" s="401"/>
      <c r="H6"/>
      <c r="I6"/>
      <c r="J6"/>
      <c r="K6"/>
    </row>
    <row r="7" spans="1:11" s="44" customFormat="1" ht="22.5">
      <c r="A7" s="101" t="s">
        <v>32</v>
      </c>
      <c r="B7" s="188" t="s">
        <v>70</v>
      </c>
      <c r="C7" s="188" t="s">
        <v>72</v>
      </c>
      <c r="D7" s="188" t="s">
        <v>73</v>
      </c>
      <c r="E7" s="188" t="s">
        <v>74</v>
      </c>
      <c r="F7" s="188" t="s">
        <v>75</v>
      </c>
      <c r="G7" s="188" t="s">
        <v>76</v>
      </c>
      <c r="H7" s="188" t="s">
        <v>216</v>
      </c>
      <c r="I7" s="188" t="s">
        <v>10</v>
      </c>
      <c r="J7" s="188" t="s">
        <v>71</v>
      </c>
      <c r="K7" s="188" t="s">
        <v>77</v>
      </c>
    </row>
    <row r="8" spans="1:11" s="44" customFormat="1" ht="12" customHeight="1">
      <c r="A8" s="101"/>
      <c r="B8" s="97" t="s">
        <v>87</v>
      </c>
      <c r="C8" s="97" t="s">
        <v>87</v>
      </c>
      <c r="D8" s="97" t="s">
        <v>87</v>
      </c>
      <c r="E8" s="97" t="s">
        <v>87</v>
      </c>
      <c r="F8" s="97" t="s">
        <v>87</v>
      </c>
      <c r="G8" s="97" t="s">
        <v>87</v>
      </c>
      <c r="H8" s="97" t="s">
        <v>87</v>
      </c>
      <c r="I8" s="97" t="s">
        <v>87</v>
      </c>
      <c r="J8" s="187" t="s">
        <v>111</v>
      </c>
      <c r="K8" s="187" t="s">
        <v>111</v>
      </c>
    </row>
    <row r="9" spans="1:11" s="44" customFormat="1" ht="12" customHeight="1">
      <c r="A9" t="s">
        <v>33</v>
      </c>
      <c r="B9" s="100">
        <v>178</v>
      </c>
      <c r="C9" s="100">
        <v>916</v>
      </c>
      <c r="D9" s="100">
        <v>872</v>
      </c>
      <c r="E9" s="100">
        <v>277</v>
      </c>
      <c r="F9" s="100">
        <v>104</v>
      </c>
      <c r="G9" s="100">
        <v>2347</v>
      </c>
      <c r="H9" s="100">
        <v>99</v>
      </c>
      <c r="I9" s="366">
        <v>2446</v>
      </c>
      <c r="J9" s="99">
        <v>7.6</v>
      </c>
      <c r="K9" s="99">
        <v>4.4</v>
      </c>
    </row>
    <row r="10" spans="1:11" s="44" customFormat="1" ht="12" customHeight="1">
      <c r="A10" t="s">
        <v>34</v>
      </c>
      <c r="B10" s="100">
        <v>399</v>
      </c>
      <c r="C10" s="100">
        <v>1520</v>
      </c>
      <c r="D10" s="100">
        <v>1723</v>
      </c>
      <c r="E10" s="100">
        <v>585</v>
      </c>
      <c r="F10" s="100">
        <v>263</v>
      </c>
      <c r="G10" s="100">
        <v>4490</v>
      </c>
      <c r="H10" s="100">
        <v>192</v>
      </c>
      <c r="I10" s="366">
        <v>4682</v>
      </c>
      <c r="J10" s="99">
        <v>8.9</v>
      </c>
      <c r="K10" s="99">
        <v>5.9</v>
      </c>
    </row>
    <row r="11" spans="1:11" s="44" customFormat="1" ht="12" customHeight="1">
      <c r="A11" t="s">
        <v>35</v>
      </c>
      <c r="B11" s="100">
        <v>720</v>
      </c>
      <c r="C11" s="100">
        <v>2887</v>
      </c>
      <c r="D11" s="100">
        <v>2468</v>
      </c>
      <c r="E11" s="100">
        <v>746</v>
      </c>
      <c r="F11" s="100">
        <v>274</v>
      </c>
      <c r="G11" s="100">
        <v>7095</v>
      </c>
      <c r="H11" s="100">
        <v>291</v>
      </c>
      <c r="I11" s="366">
        <v>7386</v>
      </c>
      <c r="J11" s="99">
        <v>10.1</v>
      </c>
      <c r="K11" s="99">
        <v>3.9</v>
      </c>
    </row>
    <row r="12" spans="1:11" s="44" customFormat="1" ht="12" customHeight="1">
      <c r="A12" t="s">
        <v>36</v>
      </c>
      <c r="B12" s="100">
        <v>540</v>
      </c>
      <c r="C12" s="100">
        <v>2706</v>
      </c>
      <c r="D12" s="100">
        <v>3034</v>
      </c>
      <c r="E12" s="100">
        <v>973</v>
      </c>
      <c r="F12" s="100">
        <v>441</v>
      </c>
      <c r="G12" s="100">
        <v>7694</v>
      </c>
      <c r="H12" s="100">
        <v>297</v>
      </c>
      <c r="I12" s="366">
        <v>7991</v>
      </c>
      <c r="J12" s="99">
        <v>7</v>
      </c>
      <c r="K12" s="99">
        <v>5.7</v>
      </c>
    </row>
    <row r="13" spans="1:11" s="44" customFormat="1" ht="12" customHeight="1">
      <c r="A13" t="s">
        <v>37</v>
      </c>
      <c r="B13" s="100">
        <v>36</v>
      </c>
      <c r="C13" s="100">
        <v>270</v>
      </c>
      <c r="D13" s="100">
        <v>324</v>
      </c>
      <c r="E13" s="100">
        <v>146</v>
      </c>
      <c r="F13" s="100">
        <v>79</v>
      </c>
      <c r="G13" s="100">
        <v>855</v>
      </c>
      <c r="H13" s="100">
        <v>35</v>
      </c>
      <c r="I13" s="366">
        <v>890</v>
      </c>
      <c r="J13" s="99">
        <v>4.2</v>
      </c>
      <c r="K13" s="99">
        <v>9.2</v>
      </c>
    </row>
    <row r="14" spans="1:11" s="44" customFormat="1" ht="12" customHeight="1">
      <c r="A14" t="s">
        <v>38</v>
      </c>
      <c r="B14" s="100">
        <v>193</v>
      </c>
      <c r="C14" s="100">
        <v>988</v>
      </c>
      <c r="D14" s="100">
        <v>1191</v>
      </c>
      <c r="E14" s="100">
        <v>327</v>
      </c>
      <c r="F14" s="100">
        <v>183</v>
      </c>
      <c r="G14" s="100">
        <v>2882</v>
      </c>
      <c r="H14" s="100">
        <v>94</v>
      </c>
      <c r="I14" s="366">
        <v>2976</v>
      </c>
      <c r="J14" s="99">
        <v>6.7</v>
      </c>
      <c r="K14" s="99">
        <v>6.3</v>
      </c>
    </row>
    <row r="15" spans="1:11" s="44" customFormat="1" ht="12" customHeight="1">
      <c r="A15" t="s">
        <v>39</v>
      </c>
      <c r="B15" s="100">
        <v>1511</v>
      </c>
      <c r="C15" s="100">
        <v>6529</v>
      </c>
      <c r="D15" s="100">
        <v>6739</v>
      </c>
      <c r="E15" s="100">
        <v>2149</v>
      </c>
      <c r="F15" s="100">
        <v>987</v>
      </c>
      <c r="G15" s="100">
        <v>17915</v>
      </c>
      <c r="H15" s="100">
        <v>631</v>
      </c>
      <c r="I15" s="366">
        <v>18546</v>
      </c>
      <c r="J15" s="99">
        <v>8.4</v>
      </c>
      <c r="K15" s="99">
        <v>5.5</v>
      </c>
    </row>
    <row r="16" spans="1:11" s="44" customFormat="1" ht="12" customHeight="1">
      <c r="A16" t="s">
        <v>40</v>
      </c>
      <c r="B16" s="100">
        <v>305</v>
      </c>
      <c r="C16" s="100">
        <v>1086</v>
      </c>
      <c r="D16" s="100">
        <v>1217</v>
      </c>
      <c r="E16" s="100">
        <v>444</v>
      </c>
      <c r="F16" s="100">
        <v>255</v>
      </c>
      <c r="G16" s="100">
        <v>3307</v>
      </c>
      <c r="H16" s="100">
        <v>122</v>
      </c>
      <c r="I16" s="366">
        <v>3429</v>
      </c>
      <c r="J16" s="99">
        <v>9.2</v>
      </c>
      <c r="K16" s="99">
        <v>7.7</v>
      </c>
    </row>
    <row r="17" spans="1:11" s="44" customFormat="1" ht="12" customHeight="1">
      <c r="A17" t="s">
        <v>41</v>
      </c>
      <c r="B17" s="100">
        <v>919</v>
      </c>
      <c r="C17" s="100">
        <v>3597</v>
      </c>
      <c r="D17" s="100">
        <v>3194</v>
      </c>
      <c r="E17" s="100">
        <v>925</v>
      </c>
      <c r="F17" s="100">
        <v>373</v>
      </c>
      <c r="G17" s="100">
        <v>9008</v>
      </c>
      <c r="H17" s="100">
        <v>411</v>
      </c>
      <c r="I17" s="366">
        <v>9419</v>
      </c>
      <c r="J17" s="99">
        <v>10.2</v>
      </c>
      <c r="K17" s="99">
        <v>4.1</v>
      </c>
    </row>
    <row r="18" spans="1:11" s="44" customFormat="1" ht="12" customHeight="1">
      <c r="A18" t="s">
        <v>42</v>
      </c>
      <c r="B18" s="100">
        <v>133</v>
      </c>
      <c r="C18" s="100">
        <v>830</v>
      </c>
      <c r="D18" s="100">
        <v>1008</v>
      </c>
      <c r="E18" s="100">
        <v>396</v>
      </c>
      <c r="F18" s="100">
        <v>205</v>
      </c>
      <c r="G18" s="100">
        <v>2572</v>
      </c>
      <c r="H18" s="100">
        <v>93</v>
      </c>
      <c r="I18" s="366">
        <v>2665</v>
      </c>
      <c r="J18" s="99">
        <v>5.2</v>
      </c>
      <c r="K18" s="99">
        <v>8</v>
      </c>
    </row>
    <row r="19" spans="1:11" s="44" customFormat="1" ht="12" customHeight="1">
      <c r="A19" t="s">
        <v>43</v>
      </c>
      <c r="B19" s="100">
        <v>45</v>
      </c>
      <c r="C19" s="100">
        <v>105</v>
      </c>
      <c r="D19" s="100">
        <v>153</v>
      </c>
      <c r="E19" s="100">
        <v>39</v>
      </c>
      <c r="F19" s="100">
        <v>20</v>
      </c>
      <c r="G19" s="100">
        <v>362</v>
      </c>
      <c r="H19" s="100">
        <v>15</v>
      </c>
      <c r="I19" s="366">
        <v>377</v>
      </c>
      <c r="J19" s="99">
        <v>12.4</v>
      </c>
      <c r="K19" s="99">
        <v>5.5</v>
      </c>
    </row>
    <row r="20" spans="1:11" s="44" customFormat="1" ht="12" customHeight="1">
      <c r="A20" t="s">
        <v>44</v>
      </c>
      <c r="B20" s="100">
        <v>225</v>
      </c>
      <c r="C20" s="100">
        <v>873</v>
      </c>
      <c r="D20" s="100">
        <v>903</v>
      </c>
      <c r="E20" s="100">
        <v>283</v>
      </c>
      <c r="F20" s="100">
        <v>117</v>
      </c>
      <c r="G20" s="100">
        <v>2401</v>
      </c>
      <c r="H20" s="100">
        <v>98</v>
      </c>
      <c r="I20" s="366">
        <v>2499</v>
      </c>
      <c r="J20" s="99">
        <v>9.4</v>
      </c>
      <c r="K20" s="99">
        <v>4.9</v>
      </c>
    </row>
    <row r="21" spans="1:11" s="44" customFormat="1" ht="12" customHeight="1">
      <c r="A21" t="s">
        <v>45</v>
      </c>
      <c r="B21" s="100">
        <v>95</v>
      </c>
      <c r="C21" s="100">
        <v>590</v>
      </c>
      <c r="D21" s="100">
        <v>676</v>
      </c>
      <c r="E21" s="100">
        <v>177</v>
      </c>
      <c r="F21" s="100">
        <v>82</v>
      </c>
      <c r="G21" s="100">
        <v>1620</v>
      </c>
      <c r="H21" s="100">
        <v>72</v>
      </c>
      <c r="I21" s="366">
        <v>1692</v>
      </c>
      <c r="J21" s="99">
        <v>5.9</v>
      </c>
      <c r="K21" s="99">
        <v>5.1</v>
      </c>
    </row>
    <row r="22" spans="1:11" s="44" customFormat="1" ht="12" customHeight="1">
      <c r="A22" t="s">
        <v>46</v>
      </c>
      <c r="B22" s="100">
        <v>2356</v>
      </c>
      <c r="C22" s="100">
        <v>6850</v>
      </c>
      <c r="D22" s="100">
        <v>5204</v>
      </c>
      <c r="E22" s="100">
        <v>1579</v>
      </c>
      <c r="F22" s="100">
        <v>692</v>
      </c>
      <c r="G22" s="100">
        <v>16681</v>
      </c>
      <c r="H22" s="100">
        <v>794</v>
      </c>
      <c r="I22" s="366">
        <v>17475</v>
      </c>
      <c r="J22" s="99">
        <v>14.1</v>
      </c>
      <c r="K22" s="99">
        <v>4.1</v>
      </c>
    </row>
    <row r="23" spans="1:11" s="44" customFormat="1" ht="12" customHeight="1">
      <c r="A23" t="s">
        <v>47</v>
      </c>
      <c r="B23" s="100">
        <v>2384</v>
      </c>
      <c r="C23" s="100">
        <v>7985</v>
      </c>
      <c r="D23" s="100">
        <v>5745</v>
      </c>
      <c r="E23" s="100">
        <v>1594</v>
      </c>
      <c r="F23" s="100">
        <v>577</v>
      </c>
      <c r="G23" s="100">
        <v>18285</v>
      </c>
      <c r="H23" s="100">
        <v>680</v>
      </c>
      <c r="I23" s="366">
        <v>18965</v>
      </c>
      <c r="J23" s="99">
        <v>13</v>
      </c>
      <c r="K23" s="99">
        <v>3.2</v>
      </c>
    </row>
    <row r="24" spans="1:11" s="44" customFormat="1" ht="12" customHeight="1">
      <c r="A24" t="s">
        <v>48</v>
      </c>
      <c r="B24" s="100">
        <v>265</v>
      </c>
      <c r="C24" s="100">
        <v>1647</v>
      </c>
      <c r="D24" s="100">
        <v>1974</v>
      </c>
      <c r="E24" s="100">
        <v>686</v>
      </c>
      <c r="F24" s="100">
        <v>344</v>
      </c>
      <c r="G24" s="100">
        <v>4916</v>
      </c>
      <c r="H24" s="100">
        <v>198</v>
      </c>
      <c r="I24" s="366">
        <v>5114</v>
      </c>
      <c r="J24" s="99">
        <v>5.4</v>
      </c>
      <c r="K24" s="99">
        <v>7</v>
      </c>
    </row>
    <row r="25" spans="1:11" s="44" customFormat="1" ht="12" customHeight="1">
      <c r="A25" t="s">
        <v>49</v>
      </c>
      <c r="B25" s="100">
        <v>80</v>
      </c>
      <c r="C25" s="100">
        <v>586</v>
      </c>
      <c r="D25" s="100">
        <v>804</v>
      </c>
      <c r="E25" s="100">
        <v>324</v>
      </c>
      <c r="F25" s="100">
        <v>182</v>
      </c>
      <c r="G25" s="100">
        <v>1976</v>
      </c>
      <c r="H25" s="100">
        <v>92</v>
      </c>
      <c r="I25" s="366">
        <v>2068</v>
      </c>
      <c r="J25" s="99">
        <v>4</v>
      </c>
      <c r="K25" s="99">
        <v>9.2</v>
      </c>
    </row>
    <row r="26" spans="1:13" s="44" customFormat="1" ht="12" customHeight="1">
      <c r="A26" t="s">
        <v>50</v>
      </c>
      <c r="B26" s="100">
        <v>40</v>
      </c>
      <c r="C26" s="100">
        <v>220</v>
      </c>
      <c r="D26" s="100">
        <v>235</v>
      </c>
      <c r="E26" s="100">
        <v>85</v>
      </c>
      <c r="F26" s="100">
        <v>37</v>
      </c>
      <c r="G26" s="100">
        <v>617</v>
      </c>
      <c r="H26" s="100">
        <v>27</v>
      </c>
      <c r="I26" s="366">
        <v>644</v>
      </c>
      <c r="J26" s="99">
        <v>6.5</v>
      </c>
      <c r="K26" s="99">
        <v>6</v>
      </c>
      <c r="L26" s="85"/>
      <c r="M26" s="85"/>
    </row>
    <row r="27" spans="1:11" s="44" customFormat="1" ht="12" customHeight="1">
      <c r="A27" t="s">
        <v>51</v>
      </c>
      <c r="B27" s="100">
        <v>551</v>
      </c>
      <c r="C27" s="100">
        <v>3836</v>
      </c>
      <c r="D27" s="100">
        <v>4452</v>
      </c>
      <c r="E27" s="100">
        <v>1446</v>
      </c>
      <c r="F27" s="100">
        <v>646</v>
      </c>
      <c r="G27" s="100">
        <v>10931</v>
      </c>
      <c r="H27" s="100">
        <v>319</v>
      </c>
      <c r="I27" s="366">
        <v>11250</v>
      </c>
      <c r="J27" s="99">
        <v>5</v>
      </c>
      <c r="K27" s="99">
        <v>5.9</v>
      </c>
    </row>
    <row r="28" spans="1:11" s="44" customFormat="1" ht="12" customHeight="1">
      <c r="A28" t="s">
        <v>52</v>
      </c>
      <c r="B28" s="100">
        <v>150</v>
      </c>
      <c r="C28" s="100">
        <v>1020</v>
      </c>
      <c r="D28" s="100">
        <v>1333</v>
      </c>
      <c r="E28" s="100">
        <v>430</v>
      </c>
      <c r="F28" s="100">
        <v>238</v>
      </c>
      <c r="G28" s="100">
        <v>3171</v>
      </c>
      <c r="H28" s="100">
        <v>101</v>
      </c>
      <c r="I28" s="366">
        <v>3272</v>
      </c>
      <c r="J28" s="99">
        <v>4.7</v>
      </c>
      <c r="K28" s="99">
        <v>7.5</v>
      </c>
    </row>
    <row r="29" spans="1:11" s="44" customFormat="1" ht="12" customHeight="1">
      <c r="A29" t="s">
        <v>53</v>
      </c>
      <c r="B29" s="100">
        <v>2774</v>
      </c>
      <c r="C29" s="100">
        <v>9318</v>
      </c>
      <c r="D29" s="100">
        <v>8046</v>
      </c>
      <c r="E29" s="100">
        <v>2376</v>
      </c>
      <c r="F29" s="100">
        <v>981</v>
      </c>
      <c r="G29" s="100">
        <v>23495</v>
      </c>
      <c r="H29" s="100">
        <v>966</v>
      </c>
      <c r="I29" s="366">
        <v>24461</v>
      </c>
      <c r="J29" s="99">
        <v>11.8</v>
      </c>
      <c r="K29" s="99">
        <v>4.2</v>
      </c>
    </row>
    <row r="30" spans="1:11" s="44" customFormat="1" ht="12" customHeight="1">
      <c r="A30" t="s">
        <v>54</v>
      </c>
      <c r="B30" s="100">
        <v>366</v>
      </c>
      <c r="C30" s="100">
        <v>2181</v>
      </c>
      <c r="D30" s="100">
        <v>2655</v>
      </c>
      <c r="E30" s="100">
        <v>935</v>
      </c>
      <c r="F30" s="100">
        <v>548</v>
      </c>
      <c r="G30" s="100">
        <v>6685</v>
      </c>
      <c r="H30" s="100">
        <v>183</v>
      </c>
      <c r="I30" s="366">
        <v>6868</v>
      </c>
      <c r="J30" s="99">
        <v>5.5</v>
      </c>
      <c r="K30" s="99">
        <v>8.2</v>
      </c>
    </row>
    <row r="31" spans="1:11" s="44" customFormat="1" ht="12" customHeight="1">
      <c r="A31" t="s">
        <v>55</v>
      </c>
      <c r="B31" s="100">
        <v>231</v>
      </c>
      <c r="C31" s="100">
        <v>1350</v>
      </c>
      <c r="D31" s="100">
        <v>1759</v>
      </c>
      <c r="E31" s="100">
        <v>639</v>
      </c>
      <c r="F31" s="100">
        <v>338</v>
      </c>
      <c r="G31" s="100">
        <v>4317</v>
      </c>
      <c r="H31" s="100">
        <v>174</v>
      </c>
      <c r="I31" s="366">
        <v>4491</v>
      </c>
      <c r="J31" s="99">
        <v>5.4</v>
      </c>
      <c r="K31" s="99">
        <v>7.8</v>
      </c>
    </row>
    <row r="32" spans="1:11" s="44" customFormat="1" ht="12" customHeight="1">
      <c r="A32" t="s">
        <v>56</v>
      </c>
      <c r="B32" s="100">
        <v>189</v>
      </c>
      <c r="C32" s="100">
        <v>1583</v>
      </c>
      <c r="D32" s="100">
        <v>1751</v>
      </c>
      <c r="E32" s="100">
        <v>606</v>
      </c>
      <c r="F32" s="100">
        <v>295</v>
      </c>
      <c r="G32" s="100">
        <v>4424</v>
      </c>
      <c r="H32" s="100">
        <v>165</v>
      </c>
      <c r="I32" s="366">
        <v>4589</v>
      </c>
      <c r="J32" s="99">
        <v>4.3</v>
      </c>
      <c r="K32" s="99">
        <v>6.7</v>
      </c>
    </row>
    <row r="33" spans="1:11" ht="12" customHeight="1">
      <c r="A33" t="s">
        <v>57</v>
      </c>
      <c r="B33" s="100">
        <v>77</v>
      </c>
      <c r="C33" s="100">
        <v>496</v>
      </c>
      <c r="D33" s="100">
        <v>805</v>
      </c>
      <c r="E33" s="100">
        <v>380</v>
      </c>
      <c r="F33" s="100">
        <v>220</v>
      </c>
      <c r="G33" s="100">
        <v>1978</v>
      </c>
      <c r="H33" s="100">
        <v>66</v>
      </c>
      <c r="I33" s="366">
        <v>2044</v>
      </c>
      <c r="J33" s="99">
        <v>3.9</v>
      </c>
      <c r="K33" s="99">
        <v>11.1</v>
      </c>
    </row>
    <row r="34" spans="1:11" ht="12" customHeight="1">
      <c r="A34" t="s">
        <v>58</v>
      </c>
      <c r="B34" s="100">
        <v>30</v>
      </c>
      <c r="C34" s="100">
        <v>346</v>
      </c>
      <c r="D34" s="100">
        <v>346</v>
      </c>
      <c r="E34" s="100">
        <v>93</v>
      </c>
      <c r="F34" s="100">
        <v>70</v>
      </c>
      <c r="G34" s="100">
        <v>885</v>
      </c>
      <c r="H34" s="100">
        <v>39</v>
      </c>
      <c r="I34" s="366">
        <v>924</v>
      </c>
      <c r="J34" s="99">
        <v>3.4</v>
      </c>
      <c r="K34" s="99">
        <v>7.9</v>
      </c>
    </row>
    <row r="35" spans="1:11" ht="12" customHeight="1">
      <c r="A35" t="s">
        <v>59</v>
      </c>
      <c r="B35" s="100">
        <v>383</v>
      </c>
      <c r="C35" s="100">
        <v>1888</v>
      </c>
      <c r="D35" s="100">
        <v>1856</v>
      </c>
      <c r="E35" s="100">
        <v>581</v>
      </c>
      <c r="F35" s="100">
        <v>266</v>
      </c>
      <c r="G35" s="100">
        <v>4974</v>
      </c>
      <c r="H35" s="100">
        <v>188</v>
      </c>
      <c r="I35" s="366">
        <v>5162</v>
      </c>
      <c r="J35" s="99">
        <v>7.7</v>
      </c>
      <c r="K35" s="99">
        <v>5.3</v>
      </c>
    </row>
    <row r="36" spans="1:11" ht="12" customHeight="1">
      <c r="A36" t="s">
        <v>60</v>
      </c>
      <c r="B36" s="100">
        <v>223</v>
      </c>
      <c r="C36" s="100">
        <v>890</v>
      </c>
      <c r="D36" s="100">
        <v>645</v>
      </c>
      <c r="E36" s="100">
        <v>157</v>
      </c>
      <c r="F36" s="100">
        <v>56</v>
      </c>
      <c r="G36" s="100">
        <v>1971</v>
      </c>
      <c r="H36" s="100">
        <v>85</v>
      </c>
      <c r="I36" s="366">
        <v>2056</v>
      </c>
      <c r="J36" s="99">
        <v>11.3</v>
      </c>
      <c r="K36" s="99">
        <v>2.8</v>
      </c>
    </row>
    <row r="37" spans="1:11" ht="12" customHeight="1">
      <c r="A37" t="s">
        <v>61</v>
      </c>
      <c r="B37" s="100">
        <v>334</v>
      </c>
      <c r="C37" s="100">
        <v>2341</v>
      </c>
      <c r="D37" s="100">
        <v>2929</v>
      </c>
      <c r="E37" s="100">
        <v>1139</v>
      </c>
      <c r="F37" s="100">
        <v>571</v>
      </c>
      <c r="G37" s="100">
        <v>7314</v>
      </c>
      <c r="H37" s="100">
        <v>207</v>
      </c>
      <c r="I37" s="366">
        <v>7521</v>
      </c>
      <c r="J37" s="99">
        <v>4.6</v>
      </c>
      <c r="K37" s="99">
        <v>7.8</v>
      </c>
    </row>
    <row r="38" spans="1:11" ht="12" customHeight="1">
      <c r="A38" s="98" t="s">
        <v>62</v>
      </c>
      <c r="B38" s="102">
        <v>15732</v>
      </c>
      <c r="C38" s="102">
        <v>65434</v>
      </c>
      <c r="D38" s="102">
        <v>64041</v>
      </c>
      <c r="E38" s="102">
        <v>20517</v>
      </c>
      <c r="F38" s="102">
        <v>9444</v>
      </c>
      <c r="G38" s="102">
        <v>175168</v>
      </c>
      <c r="H38" s="102">
        <v>6734</v>
      </c>
      <c r="I38" s="367">
        <v>181902</v>
      </c>
      <c r="J38" s="103">
        <v>9</v>
      </c>
      <c r="K38" s="103">
        <v>5.4</v>
      </c>
    </row>
    <row r="39" ht="12" customHeight="1">
      <c r="A39" t="s">
        <v>22</v>
      </c>
    </row>
    <row r="40" spans="1:5" ht="12" customHeight="1">
      <c r="A40" s="410" t="s">
        <v>233</v>
      </c>
      <c r="B40" s="378"/>
      <c r="C40" s="378"/>
      <c r="D40" s="378"/>
      <c r="E40" s="378"/>
    </row>
    <row r="41" spans="1:9" ht="12" customHeight="1">
      <c r="A41" s="400" t="s">
        <v>255</v>
      </c>
      <c r="B41" s="378"/>
      <c r="C41" s="378"/>
      <c r="D41" s="378"/>
      <c r="I41" s="186"/>
    </row>
    <row r="42" ht="12" customHeight="1">
      <c r="I42" s="186"/>
    </row>
    <row r="43" spans="1:2" ht="12" customHeight="1">
      <c r="A43" s="408" t="str">
        <f>Contents!B33</f>
        <v>© Commonwealth of Australia 2010</v>
      </c>
      <c r="B43" s="408"/>
    </row>
    <row r="44" ht="12" customHeight="1"/>
    <row r="45" ht="12" customHeight="1"/>
    <row r="46" ht="12" customHeight="1"/>
    <row r="47" spans="2:11" ht="12" customHeight="1">
      <c r="B47" s="186"/>
      <c r="C47" s="186"/>
      <c r="D47" s="186"/>
      <c r="E47" s="186"/>
      <c r="F47" s="186"/>
      <c r="G47" s="186"/>
      <c r="H47" s="186"/>
      <c r="I47" s="186"/>
      <c r="J47" s="186"/>
      <c r="K47" s="186"/>
    </row>
    <row r="48" ht="12" customHeight="1"/>
    <row r="49" ht="12" customHeight="1"/>
    <row r="50" ht="12" customHeight="1"/>
    <row r="51" ht="12" customHeight="1"/>
    <row r="52" ht="12" customHeight="1"/>
  </sheetData>
  <sheetProtection sheet="1" objects="1" scenarios="1"/>
  <mergeCells count="5">
    <mergeCell ref="B6:G6"/>
    <mergeCell ref="A43:B43"/>
    <mergeCell ref="A4:D4"/>
    <mergeCell ref="A41:D41"/>
    <mergeCell ref="A40:E40"/>
  </mergeCells>
  <hyperlinks>
    <hyperlink ref="A40:C40" r:id="rId1" display="2006 Census of Population and Housing, Basic Community Profile, Table B29"/>
    <hyperlink ref="A43" r:id="rId2" display="© Commonwealth of Australia 2008"/>
    <hyperlink ref="A40:D40" r:id="rId3" display="2006 Census of Population and Housing, Basic Community Profile: Tasmania, Table B29"/>
    <hyperlink ref="A40:E40" r:id="rId4" display="2006 Census of Population and Housing, ABS Basic Community Profile: Tasmania, Table B29"/>
    <hyperlink ref="A41:D41" r:id="rId5" display="Australian Standard Geographical Classification (ASGC) (ABS cat. no. 1216.0)"/>
  </hyperlinks>
  <printOptions/>
  <pageMargins left="0.75" right="0.75" top="1" bottom="1" header="0.5" footer="0.5"/>
  <pageSetup fitToHeight="1" fitToWidth="1" horizontalDpi="600" verticalDpi="600" orientation="landscape" paperSize="9" scale="86" r:id="rId9"/>
  <drawing r:id="rId8"/>
  <legacyDrawing r:id="rId7"/>
</worksheet>
</file>

<file path=xl/worksheets/sheet5.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A1">
      <pane ySplit="8" topLeftCell="A9" activePane="bottomLeft" state="frozen"/>
      <selection pane="topLeft" activeCell="A1" sqref="A1"/>
      <selection pane="bottomLeft" activeCell="A1" sqref="A1"/>
    </sheetView>
  </sheetViews>
  <sheetFormatPr defaultColWidth="9.33203125" defaultRowHeight="11.25"/>
  <cols>
    <col min="1" max="1" width="29.16015625" style="0" customWidth="1"/>
    <col min="2" max="14" width="10.83203125" style="0" customWidth="1"/>
    <col min="15" max="15" width="12.83203125" style="0" customWidth="1"/>
  </cols>
  <sheetData>
    <row r="1" spans="1:9" s="9" customFormat="1" ht="60" customHeight="1">
      <c r="A1" s="42" t="str">
        <f>Contents!A1</f>
        <v>Australian Bureau of Statistics</v>
      </c>
      <c r="B1" s="34"/>
      <c r="I1" s="10"/>
    </row>
    <row r="2" s="4" customFormat="1" ht="15.75">
      <c r="A2" s="25" t="str">
        <f>Contents!A2</f>
        <v>1307.6 Tasmanian State and Regional Indicators, June 2009: Transport</v>
      </c>
    </row>
    <row r="3" spans="1:6" s="12" customFormat="1" ht="12.75" customHeight="1">
      <c r="A3" s="43" t="str">
        <f>Contents!A3</f>
        <v>Released at 11.30am (Canberra time), 29 July 2009</v>
      </c>
      <c r="B3" s="39"/>
      <c r="C3" s="39"/>
      <c r="D3" s="39"/>
      <c r="E3" s="39"/>
      <c r="F3" s="39"/>
    </row>
    <row r="4" spans="1:14" s="12" customFormat="1" ht="15" customHeight="1">
      <c r="A4" s="409" t="s">
        <v>234</v>
      </c>
      <c r="B4" s="384"/>
      <c r="C4" s="384"/>
      <c r="D4" s="2"/>
      <c r="E4" s="2"/>
      <c r="F4" s="2"/>
      <c r="G4" s="2"/>
      <c r="H4" s="44"/>
      <c r="I4" s="44"/>
      <c r="J4" s="44"/>
      <c r="K4" s="44"/>
      <c r="L4" s="44"/>
      <c r="M4" s="44"/>
      <c r="N4" s="44"/>
    </row>
    <row r="5" spans="1:14" s="15" customFormat="1" ht="12" customHeight="1">
      <c r="A5" s="85"/>
      <c r="B5" s="89"/>
      <c r="C5" s="89"/>
      <c r="D5" s="85"/>
      <c r="E5" s="371"/>
      <c r="F5" s="85"/>
      <c r="G5" s="85"/>
      <c r="H5" s="85"/>
      <c r="I5" s="85"/>
      <c r="J5" s="85"/>
      <c r="K5" s="85"/>
      <c r="L5" s="85"/>
      <c r="M5" s="85"/>
      <c r="N5" s="85"/>
    </row>
    <row r="6" spans="1:15" ht="12" customHeight="1">
      <c r="A6" s="87"/>
      <c r="B6" s="401" t="s">
        <v>146</v>
      </c>
      <c r="C6" s="401"/>
      <c r="D6" s="401"/>
      <c r="E6" s="401"/>
      <c r="F6" s="401"/>
      <c r="G6" s="401"/>
      <c r="H6" s="401"/>
      <c r="I6" s="401"/>
      <c r="J6" s="401"/>
      <c r="K6" s="401"/>
      <c r="L6" s="401"/>
      <c r="M6" s="295"/>
      <c r="N6" s="293"/>
      <c r="O6" s="12"/>
    </row>
    <row r="7" spans="2:15" ht="22.5">
      <c r="B7" s="93" t="s">
        <v>147</v>
      </c>
      <c r="C7" s="93" t="s">
        <v>23</v>
      </c>
      <c r="D7" s="94" t="s">
        <v>24</v>
      </c>
      <c r="E7" s="95" t="s">
        <v>25</v>
      </c>
      <c r="F7" s="94">
        <v>2001</v>
      </c>
      <c r="G7" s="94">
        <v>2002</v>
      </c>
      <c r="H7" s="94">
        <v>2003</v>
      </c>
      <c r="I7" s="94">
        <v>2004</v>
      </c>
      <c r="J7" s="94">
        <v>2005</v>
      </c>
      <c r="K7" s="94">
        <v>2006</v>
      </c>
      <c r="L7" s="94">
        <v>2007</v>
      </c>
      <c r="M7" s="94">
        <v>2008</v>
      </c>
      <c r="N7" s="320" t="s">
        <v>10</v>
      </c>
      <c r="O7" s="321" t="s">
        <v>206</v>
      </c>
    </row>
    <row r="8" spans="1:15" ht="12" customHeight="1">
      <c r="A8" s="88" t="s">
        <v>29</v>
      </c>
      <c r="B8" s="93" t="s">
        <v>87</v>
      </c>
      <c r="C8" s="93" t="s">
        <v>87</v>
      </c>
      <c r="D8" s="93" t="s">
        <v>87</v>
      </c>
      <c r="E8" s="93" t="s">
        <v>87</v>
      </c>
      <c r="F8" s="93" t="s">
        <v>87</v>
      </c>
      <c r="G8" s="93" t="s">
        <v>87</v>
      </c>
      <c r="H8" s="93" t="s">
        <v>87</v>
      </c>
      <c r="I8" s="93" t="s">
        <v>87</v>
      </c>
      <c r="J8" s="93" t="s">
        <v>87</v>
      </c>
      <c r="K8" s="93" t="s">
        <v>87</v>
      </c>
      <c r="L8" s="93" t="s">
        <v>87</v>
      </c>
      <c r="M8" s="93" t="s">
        <v>87</v>
      </c>
      <c r="N8" s="93" t="s">
        <v>87</v>
      </c>
      <c r="O8" s="177" t="s">
        <v>111</v>
      </c>
    </row>
    <row r="9" spans="1:15" ht="12" customHeight="1">
      <c r="A9" t="s">
        <v>26</v>
      </c>
      <c r="B9">
        <v>109</v>
      </c>
      <c r="C9">
        <v>969</v>
      </c>
      <c r="D9" s="60">
        <v>1386</v>
      </c>
      <c r="E9">
        <v>736</v>
      </c>
      <c r="F9">
        <v>115</v>
      </c>
      <c r="G9">
        <v>78</v>
      </c>
      <c r="H9">
        <v>97</v>
      </c>
      <c r="I9">
        <v>102</v>
      </c>
      <c r="J9">
        <v>59</v>
      </c>
      <c r="K9">
        <v>80</v>
      </c>
      <c r="L9">
        <v>78</v>
      </c>
      <c r="M9">
        <v>3</v>
      </c>
      <c r="N9" s="60">
        <v>3813</v>
      </c>
      <c r="O9" s="99">
        <v>0.9743769277356278</v>
      </c>
    </row>
    <row r="10" spans="1:15" ht="12" customHeight="1">
      <c r="A10" t="s">
        <v>27</v>
      </c>
      <c r="B10">
        <v>60</v>
      </c>
      <c r="C10">
        <v>350</v>
      </c>
      <c r="D10">
        <v>673</v>
      </c>
      <c r="E10">
        <v>604</v>
      </c>
      <c r="F10">
        <v>98</v>
      </c>
      <c r="G10">
        <v>168</v>
      </c>
      <c r="H10">
        <v>115</v>
      </c>
      <c r="I10">
        <v>111</v>
      </c>
      <c r="J10">
        <v>162</v>
      </c>
      <c r="K10">
        <v>98</v>
      </c>
      <c r="L10">
        <v>75</v>
      </c>
      <c r="M10">
        <v>4</v>
      </c>
      <c r="N10" s="60">
        <v>2518</v>
      </c>
      <c r="O10" s="99">
        <v>0.6434516401883847</v>
      </c>
    </row>
    <row r="11" spans="1:15" ht="12" customHeight="1">
      <c r="A11" t="s">
        <v>28</v>
      </c>
      <c r="B11">
        <v>169</v>
      </c>
      <c r="C11" s="60">
        <v>1122</v>
      </c>
      <c r="D11" s="60">
        <v>3024</v>
      </c>
      <c r="E11" s="60">
        <v>1816</v>
      </c>
      <c r="F11">
        <v>163</v>
      </c>
      <c r="G11">
        <v>233</v>
      </c>
      <c r="H11">
        <v>252</v>
      </c>
      <c r="I11">
        <v>337</v>
      </c>
      <c r="J11">
        <v>340</v>
      </c>
      <c r="K11">
        <v>304</v>
      </c>
      <c r="L11">
        <v>317</v>
      </c>
      <c r="M11">
        <v>11</v>
      </c>
      <c r="N11" s="60">
        <v>8088</v>
      </c>
      <c r="O11" s="99">
        <v>2.066813687785407</v>
      </c>
    </row>
    <row r="12" spans="1:15" ht="12" customHeight="1">
      <c r="A12" t="s">
        <v>18</v>
      </c>
      <c r="B12">
        <v>24</v>
      </c>
      <c r="C12">
        <v>231</v>
      </c>
      <c r="D12">
        <v>772</v>
      </c>
      <c r="E12">
        <v>828</v>
      </c>
      <c r="F12">
        <v>53</v>
      </c>
      <c r="G12">
        <v>66</v>
      </c>
      <c r="H12">
        <v>84</v>
      </c>
      <c r="I12">
        <v>64</v>
      </c>
      <c r="J12">
        <v>104</v>
      </c>
      <c r="K12">
        <v>90</v>
      </c>
      <c r="L12">
        <v>76</v>
      </c>
      <c r="M12">
        <v>12</v>
      </c>
      <c r="N12" s="60">
        <v>2404</v>
      </c>
      <c r="O12" s="99">
        <v>0.6143199932537239</v>
      </c>
    </row>
    <row r="13" spans="1:15" ht="12" customHeight="1">
      <c r="A13" t="s">
        <v>13</v>
      </c>
      <c r="B13">
        <v>174</v>
      </c>
      <c r="C13">
        <v>530</v>
      </c>
      <c r="D13" s="60">
        <v>1628</v>
      </c>
      <c r="E13" s="60">
        <v>3965</v>
      </c>
      <c r="F13">
        <v>570</v>
      </c>
      <c r="G13">
        <v>542</v>
      </c>
      <c r="H13">
        <v>628</v>
      </c>
      <c r="I13">
        <v>764</v>
      </c>
      <c r="J13">
        <v>980</v>
      </c>
      <c r="K13" s="60">
        <v>1231</v>
      </c>
      <c r="L13" s="60">
        <v>1184</v>
      </c>
      <c r="M13">
        <v>101</v>
      </c>
      <c r="N13" s="60">
        <v>12297</v>
      </c>
      <c r="O13" s="99">
        <v>3.142384757504593</v>
      </c>
    </row>
    <row r="14" spans="1:15" ht="12" customHeight="1">
      <c r="A14" t="s">
        <v>12</v>
      </c>
      <c r="B14" s="60">
        <v>3817</v>
      </c>
      <c r="C14" s="60">
        <v>8178</v>
      </c>
      <c r="D14" s="60">
        <v>49168</v>
      </c>
      <c r="E14" s="60">
        <v>116299</v>
      </c>
      <c r="F14" s="60">
        <v>13451</v>
      </c>
      <c r="G14" s="60">
        <v>13412</v>
      </c>
      <c r="H14" s="60">
        <v>14277</v>
      </c>
      <c r="I14" s="60">
        <v>14671</v>
      </c>
      <c r="J14" s="60">
        <v>15249</v>
      </c>
      <c r="K14" s="60">
        <v>15426</v>
      </c>
      <c r="L14" s="60">
        <v>15045</v>
      </c>
      <c r="M14" s="60">
        <v>1849</v>
      </c>
      <c r="N14" s="60">
        <v>280856</v>
      </c>
      <c r="O14" s="99">
        <v>71.77015641650077</v>
      </c>
    </row>
    <row r="15" spans="1:15" ht="12" customHeight="1">
      <c r="A15" t="s">
        <v>14</v>
      </c>
      <c r="B15">
        <v>720</v>
      </c>
      <c r="C15" s="60">
        <v>4504</v>
      </c>
      <c r="D15" s="60">
        <v>18212</v>
      </c>
      <c r="E15" s="60">
        <v>28344</v>
      </c>
      <c r="F15" s="60">
        <v>2954</v>
      </c>
      <c r="G15" s="60">
        <v>3454</v>
      </c>
      <c r="H15" s="60">
        <v>3913</v>
      </c>
      <c r="I15" s="60">
        <v>4376</v>
      </c>
      <c r="J15" s="60">
        <v>4445</v>
      </c>
      <c r="K15" s="60">
        <v>3523</v>
      </c>
      <c r="L15" s="60">
        <v>3733</v>
      </c>
      <c r="M15">
        <v>578</v>
      </c>
      <c r="N15" s="60">
        <v>78762</v>
      </c>
      <c r="O15" s="99">
        <v>20.126901542699585</v>
      </c>
    </row>
    <row r="16" spans="1:16" s="14" customFormat="1" ht="12" customHeight="1">
      <c r="A16" t="s">
        <v>16</v>
      </c>
      <c r="B16">
        <v>6</v>
      </c>
      <c r="C16">
        <v>58</v>
      </c>
      <c r="D16">
        <v>246</v>
      </c>
      <c r="E16" s="12">
        <v>461</v>
      </c>
      <c r="F16" s="12">
        <v>47</v>
      </c>
      <c r="G16" s="12">
        <v>112</v>
      </c>
      <c r="H16" s="12">
        <v>124</v>
      </c>
      <c r="I16" s="12">
        <v>170</v>
      </c>
      <c r="J16" s="12">
        <v>102</v>
      </c>
      <c r="K16" s="12">
        <v>108</v>
      </c>
      <c r="L16" s="12">
        <v>152</v>
      </c>
      <c r="M16" s="12">
        <v>4</v>
      </c>
      <c r="N16" s="60">
        <v>1591</v>
      </c>
      <c r="O16" s="99">
        <v>0.40656535327232723</v>
      </c>
      <c r="P16"/>
    </row>
    <row r="17" spans="1:15" ht="12" customHeight="1">
      <c r="A17" t="s">
        <v>17</v>
      </c>
      <c r="B17">
        <v>35</v>
      </c>
      <c r="C17">
        <v>125</v>
      </c>
      <c r="D17">
        <v>270</v>
      </c>
      <c r="E17" s="12">
        <v>269</v>
      </c>
      <c r="F17" s="12">
        <v>44</v>
      </c>
      <c r="G17" s="12">
        <v>33</v>
      </c>
      <c r="H17" s="12">
        <v>26</v>
      </c>
      <c r="I17" s="12">
        <v>78</v>
      </c>
      <c r="J17" s="12">
        <v>43</v>
      </c>
      <c r="K17" s="12">
        <v>20</v>
      </c>
      <c r="L17" s="12">
        <v>54</v>
      </c>
      <c r="M17" s="303" t="s">
        <v>21</v>
      </c>
      <c r="N17" s="60">
        <v>998</v>
      </c>
      <c r="O17" s="99">
        <v>0.2550296810595742</v>
      </c>
    </row>
    <row r="18" spans="1:15" ht="12" customHeight="1">
      <c r="A18" t="s">
        <v>10</v>
      </c>
      <c r="B18" s="60">
        <v>5114</v>
      </c>
      <c r="C18" s="60">
        <v>16067</v>
      </c>
      <c r="D18" s="60">
        <v>75379</v>
      </c>
      <c r="E18" s="297">
        <v>153322</v>
      </c>
      <c r="F18" s="297">
        <v>17495</v>
      </c>
      <c r="G18" s="297">
        <v>18098</v>
      </c>
      <c r="H18" s="297">
        <v>19516</v>
      </c>
      <c r="I18" s="297">
        <v>20673</v>
      </c>
      <c r="J18" s="297">
        <v>21484</v>
      </c>
      <c r="K18" s="297">
        <v>20880</v>
      </c>
      <c r="L18" s="297">
        <v>20714</v>
      </c>
      <c r="M18" s="297">
        <v>2562</v>
      </c>
      <c r="N18" s="96">
        <v>391327</v>
      </c>
      <c r="O18" s="103">
        <v>100</v>
      </c>
    </row>
    <row r="19" spans="1:14" ht="12" customHeight="1">
      <c r="A19" s="411" t="s">
        <v>245</v>
      </c>
      <c r="B19" s="412"/>
      <c r="C19" s="412"/>
      <c r="D19" s="412"/>
      <c r="E19" s="412"/>
      <c r="F19" s="85"/>
      <c r="G19" s="85"/>
      <c r="H19" s="85"/>
      <c r="I19" s="85"/>
      <c r="J19" s="85"/>
      <c r="K19" s="85"/>
      <c r="L19" s="85"/>
      <c r="M19" s="85"/>
      <c r="N19" s="91"/>
    </row>
    <row r="20" spans="1:14" ht="12" customHeight="1">
      <c r="A20" s="87"/>
      <c r="B20" s="89"/>
      <c r="C20" s="89"/>
      <c r="D20" s="85"/>
      <c r="E20" s="92"/>
      <c r="F20" s="85"/>
      <c r="G20" s="85"/>
      <c r="H20" s="85"/>
      <c r="I20" s="85"/>
      <c r="J20" s="85"/>
      <c r="K20" s="85"/>
      <c r="L20" s="85"/>
      <c r="M20" s="85"/>
      <c r="N20" s="85"/>
    </row>
    <row r="21" spans="1:14" ht="12" customHeight="1">
      <c r="A21" s="56" t="str">
        <f>Contents!B33</f>
        <v>© Commonwealth of Australia 2010</v>
      </c>
      <c r="B21" s="89"/>
      <c r="C21" s="89"/>
      <c r="D21" s="85"/>
      <c r="E21" s="296"/>
      <c r="F21" s="85"/>
      <c r="G21" s="85"/>
      <c r="H21" s="85"/>
      <c r="I21" s="85"/>
      <c r="J21" s="85"/>
      <c r="K21" s="85"/>
      <c r="L21" s="85"/>
      <c r="M21" s="85"/>
      <c r="N21" s="85"/>
    </row>
    <row r="22" spans="1:14" ht="12" customHeight="1">
      <c r="A22" s="87"/>
      <c r="B22" s="89"/>
      <c r="C22" s="89"/>
      <c r="D22" s="85"/>
      <c r="E22" s="92"/>
      <c r="F22" s="85"/>
      <c r="G22" s="85"/>
      <c r="H22" s="85"/>
      <c r="I22" s="85"/>
      <c r="J22" s="85"/>
      <c r="K22" s="85"/>
      <c r="L22" s="85"/>
      <c r="M22" s="85"/>
      <c r="N22" s="85"/>
    </row>
    <row r="23" spans="1:14" s="14" customFormat="1" ht="12" customHeight="1">
      <c r="A23" s="87"/>
      <c r="B23" s="89"/>
      <c r="C23" s="89"/>
      <c r="D23" s="85"/>
      <c r="E23" s="92"/>
      <c r="F23" s="85"/>
      <c r="G23" s="85"/>
      <c r="H23" s="85"/>
      <c r="I23" s="85"/>
      <c r="J23" s="85"/>
      <c r="K23" s="85"/>
      <c r="L23" s="85"/>
      <c r="M23" s="85"/>
      <c r="N23" s="85"/>
    </row>
    <row r="24" spans="1:6" ht="12" customHeight="1">
      <c r="A24" s="85"/>
      <c r="B24" s="44"/>
      <c r="C24" s="44"/>
      <c r="D24" s="44"/>
      <c r="E24" s="46"/>
      <c r="F24" s="44"/>
    </row>
    <row r="25" spans="1:6" ht="12" customHeight="1">
      <c r="A25" s="70"/>
      <c r="B25" s="234"/>
      <c r="C25" s="44"/>
      <c r="D25" s="44"/>
      <c r="E25" s="46"/>
      <c r="F25" s="44"/>
    </row>
    <row r="26" spans="1:6" ht="12" customHeight="1">
      <c r="A26" s="86"/>
      <c r="B26" s="234"/>
      <c r="C26" s="234"/>
      <c r="D26" s="44"/>
      <c r="E26" s="46"/>
      <c r="F26" s="44"/>
    </row>
    <row r="27" spans="2:6" ht="12" customHeight="1">
      <c r="B27" s="48"/>
      <c r="C27" s="48"/>
      <c r="D27" s="48"/>
      <c r="E27" s="48"/>
      <c r="F27" s="48"/>
    </row>
    <row r="28" spans="1:6" ht="12" customHeight="1">
      <c r="A28" s="47"/>
      <c r="B28" s="32"/>
      <c r="C28" s="32"/>
      <c r="D28" s="32"/>
      <c r="E28" s="32"/>
      <c r="F28" s="32"/>
    </row>
    <row r="29" spans="1:6" ht="12" customHeight="1">
      <c r="A29" s="56"/>
      <c r="B29" s="32"/>
      <c r="C29" s="32"/>
      <c r="D29" s="32"/>
      <c r="E29" s="32"/>
      <c r="F29" s="32"/>
    </row>
    <row r="30" spans="1:6" ht="12" customHeight="1">
      <c r="A30" s="32"/>
      <c r="B30" s="54"/>
      <c r="C30" s="54"/>
      <c r="D30" s="54"/>
      <c r="E30" s="54"/>
      <c r="F30" s="32"/>
    </row>
    <row r="31" ht="12" customHeight="1"/>
  </sheetData>
  <sheetProtection sheet="1" objects="1" scenarios="1"/>
  <mergeCells count="3">
    <mergeCell ref="B6:L6"/>
    <mergeCell ref="A4:C4"/>
    <mergeCell ref="A19:E19"/>
  </mergeCells>
  <hyperlinks>
    <hyperlink ref="A21" r:id="rId1" display="© Commonwealth of Australia 2008 "/>
    <hyperlink ref="A19" r:id="rId2" display="Source: Motor Vehicle Census, 2007, (cat. No. 9309.0)"/>
    <hyperlink ref="A19:C19" r:id="rId3" display="Source: Motor Vehicle Census, Australia (ABS cat. no. 9309.0)"/>
    <hyperlink ref="A19:E19" r:id="rId4" display="Source: Motor Vehicle Census, Australia (ABS cat. no. 9309.0)"/>
  </hyperlinks>
  <printOptions/>
  <pageMargins left="0.75" right="0.75" top="1" bottom="1" header="0.5" footer="0.5"/>
  <pageSetup fitToHeight="1" fitToWidth="1" horizontalDpi="600" verticalDpi="600" orientation="landscape" paperSize="9" scale="85" r:id="rId8"/>
  <drawing r:id="rId7"/>
  <legacyDrawing r:id="rId6"/>
</worksheet>
</file>

<file path=xl/worksheets/sheet6.xml><?xml version="1.0" encoding="utf-8"?>
<worksheet xmlns="http://schemas.openxmlformats.org/spreadsheetml/2006/main" xmlns:r="http://schemas.openxmlformats.org/officeDocument/2006/relationships">
  <dimension ref="A1:F30"/>
  <sheetViews>
    <sheetView zoomScalePageLayoutView="0" workbookViewId="0" topLeftCell="A1">
      <pane ySplit="6" topLeftCell="A7" activePane="bottomLeft" state="frozen"/>
      <selection pane="topLeft" activeCell="A1" sqref="A1"/>
      <selection pane="bottomLeft" activeCell="A1" sqref="A1"/>
    </sheetView>
  </sheetViews>
  <sheetFormatPr defaultColWidth="9.33203125" defaultRowHeight="11.25"/>
  <cols>
    <col min="1" max="1" width="31.83203125" style="0" customWidth="1"/>
    <col min="2" max="6" width="15.33203125" style="0" customWidth="1"/>
  </cols>
  <sheetData>
    <row r="1" s="9" customFormat="1" ht="60" customHeight="1">
      <c r="A1" s="42" t="str">
        <f>Contents!A1</f>
        <v>Australian Bureau of Statistics</v>
      </c>
    </row>
    <row r="2" spans="1:4" s="4" customFormat="1" ht="19.5" customHeight="1">
      <c r="A2" s="25" t="str">
        <f>Contents!A2</f>
        <v>1307.6 Tasmanian State and Regional Indicators, June 2009: Transport</v>
      </c>
      <c r="D2" s="68"/>
    </row>
    <row r="3" spans="1:4" s="12" customFormat="1" ht="12.75" customHeight="1">
      <c r="A3" s="43" t="str">
        <f>Contents!A3</f>
        <v>Released at 11.30am (Canberra time), 29 July 2009</v>
      </c>
      <c r="B3" s="39"/>
      <c r="C3" s="39"/>
      <c r="D3" s="69"/>
    </row>
    <row r="4" spans="1:6" ht="15" customHeight="1">
      <c r="A4" s="409" t="s">
        <v>272</v>
      </c>
      <c r="B4" s="384"/>
      <c r="C4" s="384"/>
      <c r="D4" s="384"/>
      <c r="E4" s="384"/>
      <c r="F4" s="322"/>
    </row>
    <row r="5" ht="12" customHeight="1">
      <c r="E5" s="46"/>
    </row>
    <row r="6" spans="2:5" ht="28.5" customHeight="1">
      <c r="B6" s="82" t="s">
        <v>20</v>
      </c>
      <c r="C6" s="82" t="s">
        <v>8</v>
      </c>
      <c r="D6" s="82" t="s">
        <v>9</v>
      </c>
      <c r="E6" s="82" t="s">
        <v>10</v>
      </c>
    </row>
    <row r="7" spans="1:5" ht="11.25" customHeight="1">
      <c r="A7" s="414" t="s">
        <v>11</v>
      </c>
      <c r="B7" s="415"/>
      <c r="C7" s="415"/>
      <c r="D7" s="415"/>
      <c r="E7" s="415"/>
    </row>
    <row r="8" spans="1:5" ht="11.25">
      <c r="A8" s="50" t="s">
        <v>12</v>
      </c>
      <c r="B8" s="339">
        <v>580</v>
      </c>
      <c r="C8" s="339">
        <v>670</v>
      </c>
      <c r="D8" s="339">
        <v>2106</v>
      </c>
      <c r="E8" s="339">
        <v>3356</v>
      </c>
    </row>
    <row r="9" spans="1:5" ht="11.25">
      <c r="A9" s="50" t="s">
        <v>13</v>
      </c>
      <c r="B9" s="339">
        <v>4</v>
      </c>
      <c r="C9" s="339">
        <v>5</v>
      </c>
      <c r="D9" s="339">
        <v>30</v>
      </c>
      <c r="E9" s="339">
        <v>39</v>
      </c>
    </row>
    <row r="10" spans="1:5" ht="11.25">
      <c r="A10" s="50" t="s">
        <v>14</v>
      </c>
      <c r="B10" s="339">
        <v>585</v>
      </c>
      <c r="C10" s="339">
        <v>227</v>
      </c>
      <c r="D10" s="339">
        <v>395</v>
      </c>
      <c r="E10" s="339">
        <v>1207</v>
      </c>
    </row>
    <row r="11" spans="1:5" ht="11.25">
      <c r="A11" s="50" t="s">
        <v>15</v>
      </c>
      <c r="B11" s="339">
        <v>191</v>
      </c>
      <c r="C11" s="339">
        <v>10</v>
      </c>
      <c r="D11" s="339">
        <v>4</v>
      </c>
      <c r="E11" s="339">
        <v>204</v>
      </c>
    </row>
    <row r="12" spans="1:5" ht="11.25">
      <c r="A12" s="50" t="s">
        <v>16</v>
      </c>
      <c r="B12" s="339">
        <v>135</v>
      </c>
      <c r="C12" s="303" t="s">
        <v>21</v>
      </c>
      <c r="D12" s="303" t="s">
        <v>21</v>
      </c>
      <c r="E12" s="339">
        <v>135</v>
      </c>
    </row>
    <row r="13" spans="1:5" ht="11.25">
      <c r="A13" s="50" t="s">
        <v>17</v>
      </c>
      <c r="B13" s="339">
        <v>8</v>
      </c>
      <c r="C13" s="303" t="s">
        <v>21</v>
      </c>
      <c r="D13" s="303" t="s">
        <v>21</v>
      </c>
      <c r="E13" s="339">
        <v>8</v>
      </c>
    </row>
    <row r="14" spans="1:5" ht="11.25">
      <c r="A14" s="50" t="s">
        <v>18</v>
      </c>
      <c r="B14" s="339">
        <v>40</v>
      </c>
      <c r="C14" s="339">
        <v>1</v>
      </c>
      <c r="D14" s="339">
        <v>2</v>
      </c>
      <c r="E14" s="339">
        <v>43</v>
      </c>
    </row>
    <row r="15" spans="1:5" ht="11.25">
      <c r="A15" s="55" t="s">
        <v>10</v>
      </c>
      <c r="B15" s="316">
        <v>1542</v>
      </c>
      <c r="C15" s="316">
        <v>913</v>
      </c>
      <c r="D15" s="316">
        <v>2537</v>
      </c>
      <c r="E15" s="316">
        <v>4992</v>
      </c>
    </row>
    <row r="16" spans="1:5" ht="11.25">
      <c r="A16" s="416" t="s">
        <v>19</v>
      </c>
      <c r="B16" s="416"/>
      <c r="C16" s="416"/>
      <c r="D16" s="416"/>
      <c r="E16" s="416"/>
    </row>
    <row r="17" spans="1:5" ht="11.25">
      <c r="A17" s="50" t="s">
        <v>12</v>
      </c>
      <c r="B17" s="340">
        <v>8.6</v>
      </c>
      <c r="C17" s="340">
        <v>6.1</v>
      </c>
      <c r="D17" s="340">
        <v>8.6</v>
      </c>
      <c r="E17" s="340">
        <v>12.7</v>
      </c>
    </row>
    <row r="18" spans="1:5" ht="11.25">
      <c r="A18" s="50" t="s">
        <v>13</v>
      </c>
      <c r="B18" s="340">
        <v>3</v>
      </c>
      <c r="C18" s="340">
        <v>1.8</v>
      </c>
      <c r="D18" s="340">
        <v>4.1</v>
      </c>
      <c r="E18" s="340">
        <v>4.6</v>
      </c>
    </row>
    <row r="19" spans="1:5" ht="11.25">
      <c r="A19" s="50" t="s">
        <v>14</v>
      </c>
      <c r="B19" s="340">
        <v>17.5</v>
      </c>
      <c r="C19" s="340">
        <v>8</v>
      </c>
      <c r="D19" s="340">
        <v>8.8</v>
      </c>
      <c r="E19" s="340">
        <v>17.1</v>
      </c>
    </row>
    <row r="20" spans="1:5" ht="11.25">
      <c r="A20" s="50" t="s">
        <v>15</v>
      </c>
      <c r="B20" s="340">
        <v>22.8</v>
      </c>
      <c r="C20" s="340">
        <v>8.5</v>
      </c>
      <c r="D20" s="340">
        <v>2.9</v>
      </c>
      <c r="E20" s="340">
        <v>22</v>
      </c>
    </row>
    <row r="21" spans="1:5" ht="11.25">
      <c r="A21" s="50" t="s">
        <v>16</v>
      </c>
      <c r="B21" s="340">
        <v>92.7</v>
      </c>
      <c r="C21" s="340">
        <v>2.1</v>
      </c>
      <c r="D21" s="340">
        <v>1</v>
      </c>
      <c r="E21" s="340">
        <v>92</v>
      </c>
    </row>
    <row r="22" spans="1:5" ht="11.25">
      <c r="A22" s="50" t="s">
        <v>17</v>
      </c>
      <c r="B22" s="340">
        <v>8.2</v>
      </c>
      <c r="C22" s="303" t="s">
        <v>21</v>
      </c>
      <c r="D22" s="303" t="s">
        <v>21</v>
      </c>
      <c r="E22" s="340">
        <v>8.2</v>
      </c>
    </row>
    <row r="23" spans="1:5" ht="11.25">
      <c r="A23" s="50" t="s">
        <v>18</v>
      </c>
      <c r="B23" s="340">
        <v>22.6</v>
      </c>
      <c r="C23" s="340">
        <v>8.1</v>
      </c>
      <c r="D23" s="340">
        <v>9.5</v>
      </c>
      <c r="E23" s="340">
        <v>22.8</v>
      </c>
    </row>
    <row r="24" spans="1:5" ht="11.25">
      <c r="A24" s="83" t="s">
        <v>10</v>
      </c>
      <c r="B24" s="341">
        <v>13.4</v>
      </c>
      <c r="C24" s="341">
        <v>6.4</v>
      </c>
      <c r="D24" s="341">
        <v>8.5</v>
      </c>
      <c r="E24" s="341">
        <v>14</v>
      </c>
    </row>
    <row r="25" spans="1:5" ht="11.25" customHeight="1">
      <c r="A25" s="85" t="s">
        <v>22</v>
      </c>
      <c r="B25" s="44"/>
      <c r="C25" s="44"/>
      <c r="D25" s="44"/>
      <c r="E25" s="46"/>
    </row>
    <row r="26" spans="1:5" ht="12.75" customHeight="1">
      <c r="A26" s="388" t="s">
        <v>256</v>
      </c>
      <c r="B26" s="378"/>
      <c r="C26" s="262"/>
      <c r="D26" s="44"/>
      <c r="E26" s="46"/>
    </row>
    <row r="27" spans="1:5" ht="11.25" customHeight="1">
      <c r="A27" s="413" t="s">
        <v>246</v>
      </c>
      <c r="B27" s="378"/>
      <c r="C27" s="378"/>
      <c r="D27" s="378"/>
      <c r="E27" s="44"/>
    </row>
    <row r="28" spans="1:5" ht="11.25">
      <c r="A28" s="47"/>
      <c r="B28" s="32"/>
      <c r="C28" s="32"/>
      <c r="D28" s="32"/>
      <c r="E28" s="32"/>
    </row>
    <row r="29" spans="1:5" ht="11.25">
      <c r="A29" s="56" t="str">
        <f>Contents!B33</f>
        <v>© Commonwealth of Australia 2010</v>
      </c>
      <c r="B29" s="32"/>
      <c r="C29" s="32"/>
      <c r="D29" s="32"/>
      <c r="E29" s="32"/>
    </row>
    <row r="30" spans="1:5" ht="11.25">
      <c r="A30" s="32"/>
      <c r="B30" s="54"/>
      <c r="C30" s="54"/>
      <c r="D30" s="54"/>
      <c r="E30" s="54"/>
    </row>
  </sheetData>
  <sheetProtection sheet="1" objects="1" scenarios="1"/>
  <mergeCells count="5">
    <mergeCell ref="A27:D27"/>
    <mergeCell ref="A4:E4"/>
    <mergeCell ref="A7:E7"/>
    <mergeCell ref="A16:E16"/>
    <mergeCell ref="A26:B26"/>
  </mergeCells>
  <hyperlinks>
    <hyperlink ref="A29" r:id="rId1" display="© Commonwealth of Australia 2008"/>
    <hyperlink ref="A26:B26" r:id="rId2" display="Survey of Motor Vehicle Use (ABS cat. no. 9208.0) "/>
    <hyperlink ref="A27:D27" r:id="rId3" display="Survey of Motor Vehicle Use, Data Cubes, Australia (ABS cat. no. 9210.0.55.001)"/>
  </hyperlinks>
  <printOptions/>
  <pageMargins left="0.75" right="0.75" top="1" bottom="1" header="0.5" footer="0.5"/>
  <pageSetup horizontalDpi="600" verticalDpi="600" orientation="landscape" paperSize="9" scale="90" r:id="rId7"/>
  <drawing r:id="rId6"/>
  <legacyDrawing r:id="rId5"/>
</worksheet>
</file>

<file path=xl/worksheets/sheet7.xml><?xml version="1.0" encoding="utf-8"?>
<worksheet xmlns="http://schemas.openxmlformats.org/spreadsheetml/2006/main" xmlns:r="http://schemas.openxmlformats.org/officeDocument/2006/relationships">
  <sheetPr>
    <pageSetUpPr fitToPage="1"/>
  </sheetPr>
  <dimension ref="A1:AA73"/>
  <sheetViews>
    <sheetView zoomScalePageLayoutView="0" workbookViewId="0" topLeftCell="A1">
      <pane ySplit="7" topLeftCell="A8" activePane="bottomLeft" state="frozen"/>
      <selection pane="topLeft" activeCell="A1" sqref="A1"/>
      <selection pane="bottomLeft" activeCell="A1" sqref="A1"/>
    </sheetView>
  </sheetViews>
  <sheetFormatPr defaultColWidth="9.33203125" defaultRowHeight="11.25"/>
  <cols>
    <col min="1" max="1" width="31" style="0" customWidth="1"/>
    <col min="2" max="5" width="12.83203125" style="0" customWidth="1"/>
    <col min="6" max="6" width="2.33203125" style="0" customWidth="1"/>
    <col min="7" max="10" width="12.83203125" style="0" customWidth="1"/>
    <col min="11" max="11" width="2.33203125" style="0" customWidth="1"/>
    <col min="12" max="15" width="12.83203125" style="0" customWidth="1"/>
    <col min="16" max="16" width="2.33203125" style="0" customWidth="1"/>
    <col min="17" max="20" width="12.83203125" style="0" customWidth="1"/>
    <col min="21" max="21" width="2" style="0" customWidth="1"/>
    <col min="22" max="28" width="11.33203125" style="0" customWidth="1"/>
  </cols>
  <sheetData>
    <row r="1" spans="1:8" s="9" customFormat="1" ht="60" customHeight="1">
      <c r="A1" s="42" t="str">
        <f>Contents!A1</f>
        <v>Australian Bureau of Statistics</v>
      </c>
      <c r="E1" s="11"/>
      <c r="F1" s="11"/>
      <c r="H1" s="10"/>
    </row>
    <row r="2" s="4" customFormat="1" ht="19.5" customHeight="1">
      <c r="A2" s="25" t="str">
        <f>Contents!A2</f>
        <v>1307.6 Tasmanian State and Regional Indicators, June 2009: Transport</v>
      </c>
    </row>
    <row r="3" spans="1:3" s="12" customFormat="1" ht="12.75" customHeight="1">
      <c r="A3" s="43" t="str">
        <f>Contents!A3</f>
        <v>Released at 11.30am (Canberra time), 29 July 2009</v>
      </c>
      <c r="B3" s="39"/>
      <c r="C3" s="39"/>
    </row>
    <row r="4" spans="1:3" ht="15" customHeight="1">
      <c r="A4" s="417" t="s">
        <v>197</v>
      </c>
      <c r="B4" s="384"/>
      <c r="C4" s="384"/>
    </row>
    <row r="5" ht="12" customHeight="1"/>
    <row r="6" spans="1:25" ht="12" customHeight="1">
      <c r="A6" s="14"/>
      <c r="B6" s="401">
        <v>2004</v>
      </c>
      <c r="C6" s="401"/>
      <c r="D6" s="401"/>
      <c r="E6" s="401"/>
      <c r="F6" s="290"/>
      <c r="G6" s="401">
        <v>2005</v>
      </c>
      <c r="H6" s="401"/>
      <c r="I6" s="401"/>
      <c r="J6" s="401"/>
      <c r="K6" s="290"/>
      <c r="L6" s="401">
        <v>2006</v>
      </c>
      <c r="M6" s="401"/>
      <c r="N6" s="401"/>
      <c r="O6" s="401"/>
      <c r="P6" s="290"/>
      <c r="Q6" s="401">
        <v>2007</v>
      </c>
      <c r="R6" s="401"/>
      <c r="S6" s="401"/>
      <c r="T6" s="401"/>
      <c r="V6" s="401">
        <v>2008</v>
      </c>
      <c r="W6" s="401"/>
      <c r="X6" s="401"/>
      <c r="Y6" s="401"/>
    </row>
    <row r="7" spans="1:25" ht="12" customHeight="1">
      <c r="A7" s="14" t="s">
        <v>32</v>
      </c>
      <c r="B7" s="93" t="s">
        <v>100</v>
      </c>
      <c r="C7" s="93" t="s">
        <v>101</v>
      </c>
      <c r="D7" s="93" t="s">
        <v>182</v>
      </c>
      <c r="E7" s="93" t="s">
        <v>10</v>
      </c>
      <c r="F7" s="93"/>
      <c r="G7" s="93" t="s">
        <v>100</v>
      </c>
      <c r="H7" s="93" t="s">
        <v>101</v>
      </c>
      <c r="I7" s="93" t="s">
        <v>182</v>
      </c>
      <c r="J7" s="93" t="s">
        <v>10</v>
      </c>
      <c r="K7" s="93"/>
      <c r="L7" s="93" t="s">
        <v>100</v>
      </c>
      <c r="M7" s="93" t="s">
        <v>101</v>
      </c>
      <c r="N7" s="93" t="s">
        <v>182</v>
      </c>
      <c r="O7" s="93" t="s">
        <v>10</v>
      </c>
      <c r="P7" s="93"/>
      <c r="Q7" s="93" t="s">
        <v>100</v>
      </c>
      <c r="R7" s="93" t="s">
        <v>101</v>
      </c>
      <c r="S7" s="93" t="s">
        <v>182</v>
      </c>
      <c r="T7" s="93" t="s">
        <v>10</v>
      </c>
      <c r="V7" s="93" t="s">
        <v>100</v>
      </c>
      <c r="W7" s="93" t="s">
        <v>101</v>
      </c>
      <c r="X7" s="93" t="s">
        <v>182</v>
      </c>
      <c r="Y7" s="93" t="s">
        <v>10</v>
      </c>
    </row>
    <row r="8" spans="1:25" ht="12" customHeight="1">
      <c r="A8" t="s">
        <v>34</v>
      </c>
      <c r="B8" s="60">
        <v>636</v>
      </c>
      <c r="C8" s="60">
        <v>388</v>
      </c>
      <c r="D8" s="60">
        <v>7119</v>
      </c>
      <c r="E8" s="60">
        <v>8143</v>
      </c>
      <c r="F8" s="60"/>
      <c r="G8" s="60">
        <v>716</v>
      </c>
      <c r="H8" s="60">
        <v>373</v>
      </c>
      <c r="I8" s="60">
        <v>7339</v>
      </c>
      <c r="J8" s="60">
        <v>8428</v>
      </c>
      <c r="K8" s="60"/>
      <c r="L8" s="60">
        <v>730</v>
      </c>
      <c r="M8" s="60">
        <v>414</v>
      </c>
      <c r="N8" s="60">
        <v>7541</v>
      </c>
      <c r="O8" s="60">
        <v>8685</v>
      </c>
      <c r="P8" s="60"/>
      <c r="Q8" s="60">
        <v>809</v>
      </c>
      <c r="R8" s="60">
        <v>468</v>
      </c>
      <c r="S8" s="60">
        <v>7745</v>
      </c>
      <c r="T8" s="60">
        <v>9022</v>
      </c>
      <c r="V8" s="91">
        <v>896</v>
      </c>
      <c r="W8" s="91">
        <v>513</v>
      </c>
      <c r="X8" s="91">
        <v>7933</v>
      </c>
      <c r="Y8" s="60">
        <v>9342</v>
      </c>
    </row>
    <row r="9" spans="1:25" ht="12" customHeight="1">
      <c r="A9" t="s">
        <v>37</v>
      </c>
      <c r="B9" s="60">
        <v>62</v>
      </c>
      <c r="C9" s="60">
        <v>80</v>
      </c>
      <c r="D9" s="60">
        <v>1497</v>
      </c>
      <c r="E9" s="60">
        <v>1639</v>
      </c>
      <c r="F9" s="60"/>
      <c r="G9" s="60">
        <v>77</v>
      </c>
      <c r="H9" s="60">
        <v>61</v>
      </c>
      <c r="I9" s="60">
        <v>1543</v>
      </c>
      <c r="J9" s="60">
        <v>1681</v>
      </c>
      <c r="K9" s="60"/>
      <c r="L9" s="60">
        <v>83</v>
      </c>
      <c r="M9" s="60">
        <v>62</v>
      </c>
      <c r="N9" s="60">
        <v>1513</v>
      </c>
      <c r="O9" s="60">
        <v>1658</v>
      </c>
      <c r="P9" s="60"/>
      <c r="Q9" s="60">
        <v>90</v>
      </c>
      <c r="R9" s="60">
        <v>62</v>
      </c>
      <c r="S9" s="60">
        <v>1529</v>
      </c>
      <c r="T9" s="60">
        <v>1681</v>
      </c>
      <c r="V9" s="91">
        <v>94</v>
      </c>
      <c r="W9" s="91">
        <v>71</v>
      </c>
      <c r="X9" s="91">
        <v>1562</v>
      </c>
      <c r="Y9" s="60">
        <v>1727</v>
      </c>
    </row>
    <row r="10" spans="1:25" ht="12" customHeight="1">
      <c r="A10" t="s">
        <v>39</v>
      </c>
      <c r="B10" s="60">
        <v>1695</v>
      </c>
      <c r="C10" s="60">
        <v>1577</v>
      </c>
      <c r="D10" s="60">
        <v>31793</v>
      </c>
      <c r="E10" s="60">
        <v>35065</v>
      </c>
      <c r="F10" s="60"/>
      <c r="G10" s="60">
        <v>1988</v>
      </c>
      <c r="H10" s="60">
        <v>1513</v>
      </c>
      <c r="I10" s="60">
        <v>32066</v>
      </c>
      <c r="J10" s="60">
        <v>35567</v>
      </c>
      <c r="K10" s="60"/>
      <c r="L10" s="60">
        <v>2027</v>
      </c>
      <c r="M10" s="60">
        <v>1525</v>
      </c>
      <c r="N10" s="60">
        <v>32514</v>
      </c>
      <c r="O10" s="60">
        <v>36066</v>
      </c>
      <c r="P10" s="60"/>
      <c r="Q10" s="60">
        <v>2261</v>
      </c>
      <c r="R10" s="60">
        <v>1801</v>
      </c>
      <c r="S10" s="60">
        <v>32867</v>
      </c>
      <c r="T10" s="60">
        <v>36929</v>
      </c>
      <c r="V10" s="91">
        <v>2559</v>
      </c>
      <c r="W10" s="91">
        <v>1977</v>
      </c>
      <c r="X10" s="91">
        <v>33264</v>
      </c>
      <c r="Y10" s="60">
        <v>37800</v>
      </c>
    </row>
    <row r="11" spans="1:25" ht="12" customHeight="1">
      <c r="A11" t="s">
        <v>40</v>
      </c>
      <c r="B11" s="60">
        <v>321</v>
      </c>
      <c r="C11" s="60">
        <v>300</v>
      </c>
      <c r="D11" s="60">
        <v>5495</v>
      </c>
      <c r="E11" s="60">
        <v>6116</v>
      </c>
      <c r="F11" s="60"/>
      <c r="G11" s="60">
        <v>396</v>
      </c>
      <c r="H11" s="60">
        <v>295</v>
      </c>
      <c r="I11" s="60">
        <v>5565</v>
      </c>
      <c r="J11" s="60">
        <v>6256</v>
      </c>
      <c r="K11" s="60"/>
      <c r="L11" s="60">
        <v>362</v>
      </c>
      <c r="M11" s="60">
        <v>296</v>
      </c>
      <c r="N11" s="60">
        <v>5633</v>
      </c>
      <c r="O11" s="60">
        <v>6291</v>
      </c>
      <c r="P11" s="60"/>
      <c r="Q11" s="60">
        <v>416</v>
      </c>
      <c r="R11" s="60">
        <v>319</v>
      </c>
      <c r="S11" s="60">
        <v>5700</v>
      </c>
      <c r="T11" s="60">
        <v>6435</v>
      </c>
      <c r="V11" s="91">
        <v>513</v>
      </c>
      <c r="W11" s="91">
        <v>332</v>
      </c>
      <c r="X11" s="91">
        <v>5821</v>
      </c>
      <c r="Y11" s="60">
        <v>6666</v>
      </c>
    </row>
    <row r="12" spans="1:25" ht="12" customHeight="1">
      <c r="A12" t="s">
        <v>45</v>
      </c>
      <c r="B12" s="60">
        <v>85</v>
      </c>
      <c r="C12" s="60">
        <v>105</v>
      </c>
      <c r="D12" s="60">
        <v>3118</v>
      </c>
      <c r="E12" s="60">
        <v>3308</v>
      </c>
      <c r="F12" s="60"/>
      <c r="G12" s="60">
        <v>90</v>
      </c>
      <c r="H12" s="60">
        <v>90</v>
      </c>
      <c r="I12" s="60">
        <v>3152</v>
      </c>
      <c r="J12" s="60">
        <v>3332</v>
      </c>
      <c r="K12" s="60"/>
      <c r="L12" s="60">
        <v>112</v>
      </c>
      <c r="M12" s="60">
        <v>86</v>
      </c>
      <c r="N12" s="60">
        <v>3199</v>
      </c>
      <c r="O12" s="60">
        <v>3397</v>
      </c>
      <c r="P12" s="60"/>
      <c r="Q12" s="60">
        <v>112</v>
      </c>
      <c r="R12" s="60">
        <v>99</v>
      </c>
      <c r="S12" s="60">
        <v>3224</v>
      </c>
      <c r="T12" s="60">
        <v>3435</v>
      </c>
      <c r="V12" s="91">
        <v>131</v>
      </c>
      <c r="W12" s="91">
        <v>119</v>
      </c>
      <c r="X12" s="91">
        <v>3209</v>
      </c>
      <c r="Y12" s="60">
        <v>3459</v>
      </c>
    </row>
    <row r="13" spans="1:25" ht="12" customHeight="1">
      <c r="A13" t="s">
        <v>46</v>
      </c>
      <c r="B13" s="60">
        <v>1669</v>
      </c>
      <c r="C13" s="60">
        <v>1311</v>
      </c>
      <c r="D13" s="60">
        <v>26036</v>
      </c>
      <c r="E13" s="60">
        <v>29016</v>
      </c>
      <c r="F13" s="60"/>
      <c r="G13" s="60">
        <v>1958</v>
      </c>
      <c r="H13" s="60">
        <v>1272</v>
      </c>
      <c r="I13" s="60">
        <v>26155</v>
      </c>
      <c r="J13" s="60">
        <v>29385</v>
      </c>
      <c r="K13" s="60"/>
      <c r="L13" s="60">
        <v>1942</v>
      </c>
      <c r="M13" s="60">
        <v>1312</v>
      </c>
      <c r="N13" s="60">
        <v>26345</v>
      </c>
      <c r="O13" s="60">
        <v>29599</v>
      </c>
      <c r="P13" s="60"/>
      <c r="Q13" s="60">
        <v>2152</v>
      </c>
      <c r="R13" s="60">
        <v>1481</v>
      </c>
      <c r="S13" s="60">
        <v>26275</v>
      </c>
      <c r="T13" s="60">
        <v>29908</v>
      </c>
      <c r="V13" s="91">
        <v>2657</v>
      </c>
      <c r="W13" s="91">
        <v>1559</v>
      </c>
      <c r="X13" s="91">
        <v>26389</v>
      </c>
      <c r="Y13" s="60">
        <v>30605</v>
      </c>
    </row>
    <row r="14" spans="1:25" ht="12" customHeight="1">
      <c r="A14" t="s">
        <v>47</v>
      </c>
      <c r="B14" s="60">
        <v>2174</v>
      </c>
      <c r="C14" s="60">
        <v>1689</v>
      </c>
      <c r="D14" s="60">
        <v>30679</v>
      </c>
      <c r="E14" s="60">
        <v>34542</v>
      </c>
      <c r="F14" s="60"/>
      <c r="G14" s="60">
        <v>2556</v>
      </c>
      <c r="H14" s="60">
        <v>1527</v>
      </c>
      <c r="I14" s="60">
        <v>30769</v>
      </c>
      <c r="J14" s="60">
        <v>34852</v>
      </c>
      <c r="K14" s="60"/>
      <c r="L14" s="60">
        <v>2532</v>
      </c>
      <c r="M14" s="60">
        <v>1457</v>
      </c>
      <c r="N14" s="60">
        <v>31239</v>
      </c>
      <c r="O14" s="60">
        <v>35228</v>
      </c>
      <c r="P14" s="60"/>
      <c r="Q14" s="60">
        <v>2838</v>
      </c>
      <c r="R14" s="60">
        <v>1609</v>
      </c>
      <c r="S14" s="60">
        <v>31525</v>
      </c>
      <c r="T14" s="60">
        <v>35972</v>
      </c>
      <c r="V14" s="91">
        <v>3385</v>
      </c>
      <c r="W14" s="91">
        <v>1861</v>
      </c>
      <c r="X14" s="91">
        <v>31785</v>
      </c>
      <c r="Y14" s="60">
        <v>37031</v>
      </c>
    </row>
    <row r="15" spans="1:25" ht="12" customHeight="1">
      <c r="A15" t="s">
        <v>48</v>
      </c>
      <c r="B15" s="60">
        <v>475</v>
      </c>
      <c r="C15" s="60">
        <v>408</v>
      </c>
      <c r="D15" s="60">
        <v>8955</v>
      </c>
      <c r="E15" s="60">
        <v>9838</v>
      </c>
      <c r="F15" s="60"/>
      <c r="G15" s="60">
        <v>541</v>
      </c>
      <c r="H15" s="60">
        <v>417</v>
      </c>
      <c r="I15" s="60">
        <v>9106</v>
      </c>
      <c r="J15" s="60">
        <v>10064</v>
      </c>
      <c r="K15" s="60"/>
      <c r="L15" s="60">
        <v>537</v>
      </c>
      <c r="M15" s="60">
        <v>451</v>
      </c>
      <c r="N15" s="60">
        <v>9337</v>
      </c>
      <c r="O15" s="60">
        <v>10325</v>
      </c>
      <c r="P15" s="60"/>
      <c r="Q15" s="60">
        <v>593</v>
      </c>
      <c r="R15" s="60">
        <v>478</v>
      </c>
      <c r="S15" s="60">
        <v>9462</v>
      </c>
      <c r="T15" s="60">
        <v>10533</v>
      </c>
      <c r="V15" s="91">
        <v>731</v>
      </c>
      <c r="W15" s="91">
        <v>505</v>
      </c>
      <c r="X15" s="91">
        <v>9729</v>
      </c>
      <c r="Y15" s="60">
        <v>10965</v>
      </c>
    </row>
    <row r="16" spans="1:25" ht="12" customHeight="1">
      <c r="A16" t="s">
        <v>51</v>
      </c>
      <c r="B16" s="60">
        <v>1147</v>
      </c>
      <c r="C16" s="60">
        <v>1107</v>
      </c>
      <c r="D16" s="60">
        <v>20369</v>
      </c>
      <c r="E16" s="60">
        <v>22623</v>
      </c>
      <c r="F16" s="60"/>
      <c r="G16" s="60">
        <v>1271</v>
      </c>
      <c r="H16" s="60">
        <v>1050</v>
      </c>
      <c r="I16" s="60">
        <v>20689</v>
      </c>
      <c r="J16" s="60">
        <v>23010</v>
      </c>
      <c r="K16" s="60"/>
      <c r="L16" s="60">
        <v>1312</v>
      </c>
      <c r="M16" s="60">
        <v>1045</v>
      </c>
      <c r="N16" s="60">
        <v>21171</v>
      </c>
      <c r="O16" s="60">
        <v>23528</v>
      </c>
      <c r="P16" s="60"/>
      <c r="Q16" s="60">
        <v>1413</v>
      </c>
      <c r="R16" s="60">
        <v>1168</v>
      </c>
      <c r="S16" s="60">
        <v>21652</v>
      </c>
      <c r="T16" s="60">
        <v>24233</v>
      </c>
      <c r="V16" s="91">
        <v>1686</v>
      </c>
      <c r="W16" s="91">
        <v>1272</v>
      </c>
      <c r="X16" s="91">
        <v>22258</v>
      </c>
      <c r="Y16" s="60">
        <v>25216</v>
      </c>
    </row>
    <row r="17" spans="1:25" ht="12" customHeight="1">
      <c r="A17" t="s">
        <v>56</v>
      </c>
      <c r="B17" s="60">
        <v>408</v>
      </c>
      <c r="C17" s="60">
        <v>363</v>
      </c>
      <c r="D17" s="60">
        <v>7758</v>
      </c>
      <c r="E17" s="60">
        <v>8529</v>
      </c>
      <c r="F17" s="60"/>
      <c r="G17" s="60">
        <v>473</v>
      </c>
      <c r="H17" s="60">
        <v>371</v>
      </c>
      <c r="I17" s="60">
        <v>7951</v>
      </c>
      <c r="J17" s="60">
        <v>8795</v>
      </c>
      <c r="K17" s="60"/>
      <c r="L17" s="60">
        <v>483</v>
      </c>
      <c r="M17" s="60">
        <v>411</v>
      </c>
      <c r="N17" s="60">
        <v>8147</v>
      </c>
      <c r="O17" s="60">
        <v>9041</v>
      </c>
      <c r="P17" s="60"/>
      <c r="Q17" s="60">
        <v>529</v>
      </c>
      <c r="R17" s="60">
        <v>432</v>
      </c>
      <c r="S17" s="60">
        <v>8317</v>
      </c>
      <c r="T17" s="60">
        <v>9278</v>
      </c>
      <c r="V17" s="91">
        <v>616</v>
      </c>
      <c r="W17" s="91">
        <v>500</v>
      </c>
      <c r="X17" s="91">
        <v>8553</v>
      </c>
      <c r="Y17" s="60">
        <v>9669</v>
      </c>
    </row>
    <row r="18" spans="1:25" ht="12" customHeight="1">
      <c r="A18" t="s">
        <v>57</v>
      </c>
      <c r="B18" s="60">
        <v>132</v>
      </c>
      <c r="C18" s="60">
        <v>180</v>
      </c>
      <c r="D18" s="60">
        <v>3717</v>
      </c>
      <c r="E18" s="60">
        <v>4029</v>
      </c>
      <c r="F18" s="60"/>
      <c r="G18" s="60">
        <v>197</v>
      </c>
      <c r="H18" s="60">
        <v>157</v>
      </c>
      <c r="I18" s="60">
        <v>3775</v>
      </c>
      <c r="J18" s="60">
        <v>4129</v>
      </c>
      <c r="K18" s="60"/>
      <c r="L18" s="60">
        <v>212</v>
      </c>
      <c r="M18" s="60">
        <v>164</v>
      </c>
      <c r="N18" s="60">
        <v>3826</v>
      </c>
      <c r="O18" s="60">
        <v>4202</v>
      </c>
      <c r="P18" s="60"/>
      <c r="Q18" s="60">
        <v>240</v>
      </c>
      <c r="R18" s="60">
        <v>195</v>
      </c>
      <c r="S18" s="60">
        <v>3867</v>
      </c>
      <c r="T18" s="60">
        <v>4302</v>
      </c>
      <c r="V18" s="91">
        <v>299</v>
      </c>
      <c r="W18" s="91">
        <v>237</v>
      </c>
      <c r="X18" s="91">
        <v>3875</v>
      </c>
      <c r="Y18" s="60">
        <v>4411</v>
      </c>
    </row>
    <row r="19" spans="1:25" ht="12" customHeight="1">
      <c r="A19" t="s">
        <v>58</v>
      </c>
      <c r="B19" s="60">
        <v>46</v>
      </c>
      <c r="C19" s="60">
        <v>59</v>
      </c>
      <c r="D19" s="60">
        <v>1624</v>
      </c>
      <c r="E19" s="60">
        <v>1729</v>
      </c>
      <c r="F19" s="60"/>
      <c r="G19" s="60">
        <v>71</v>
      </c>
      <c r="H19" s="60">
        <v>60</v>
      </c>
      <c r="I19" s="60">
        <v>1664</v>
      </c>
      <c r="J19" s="60">
        <v>1795</v>
      </c>
      <c r="K19" s="60"/>
      <c r="L19" s="60">
        <v>82</v>
      </c>
      <c r="M19" s="60">
        <v>50</v>
      </c>
      <c r="N19" s="60">
        <v>1700</v>
      </c>
      <c r="O19" s="60">
        <v>1832</v>
      </c>
      <c r="P19" s="60"/>
      <c r="Q19" s="60">
        <v>97</v>
      </c>
      <c r="R19" s="60">
        <v>50</v>
      </c>
      <c r="S19" s="60">
        <v>1731</v>
      </c>
      <c r="T19" s="60">
        <v>1878</v>
      </c>
      <c r="V19" s="91">
        <v>103</v>
      </c>
      <c r="W19" s="91">
        <v>63</v>
      </c>
      <c r="X19" s="91">
        <v>1796</v>
      </c>
      <c r="Y19" s="60">
        <v>1962</v>
      </c>
    </row>
    <row r="20" spans="1:25" s="14" customFormat="1" ht="12" customHeight="1">
      <c r="A20" s="14" t="s">
        <v>209</v>
      </c>
      <c r="B20" s="127">
        <v>8850</v>
      </c>
      <c r="C20" s="127">
        <v>7567</v>
      </c>
      <c r="D20" s="127">
        <v>148160</v>
      </c>
      <c r="E20" s="127">
        <v>164577</v>
      </c>
      <c r="F20" s="127"/>
      <c r="G20" s="127">
        <v>10334</v>
      </c>
      <c r="H20" s="127">
        <v>7186</v>
      </c>
      <c r="I20" s="127">
        <v>149774</v>
      </c>
      <c r="J20" s="127">
        <v>167294</v>
      </c>
      <c r="K20" s="127"/>
      <c r="L20" s="127">
        <v>10414</v>
      </c>
      <c r="M20" s="127">
        <v>7273</v>
      </c>
      <c r="N20" s="127">
        <v>152165</v>
      </c>
      <c r="O20" s="127">
        <v>169852</v>
      </c>
      <c r="P20" s="127"/>
      <c r="Q20" s="127">
        <v>11550</v>
      </c>
      <c r="R20" s="127">
        <v>8162</v>
      </c>
      <c r="S20" s="127">
        <v>153894</v>
      </c>
      <c r="T20" s="127">
        <v>173606</v>
      </c>
      <c r="V20" s="126">
        <v>13670</v>
      </c>
      <c r="W20" s="126">
        <v>9009</v>
      </c>
      <c r="X20" s="126">
        <v>156174</v>
      </c>
      <c r="Y20" s="127">
        <v>178853</v>
      </c>
    </row>
    <row r="21" spans="1:25" ht="12" customHeight="1">
      <c r="A21" t="s">
        <v>33</v>
      </c>
      <c r="B21" s="60">
        <v>161</v>
      </c>
      <c r="C21" s="60">
        <v>151</v>
      </c>
      <c r="D21" s="60">
        <v>4251</v>
      </c>
      <c r="E21" s="60">
        <v>4563</v>
      </c>
      <c r="F21" s="60"/>
      <c r="G21" s="60">
        <v>195</v>
      </c>
      <c r="H21" s="60">
        <v>158</v>
      </c>
      <c r="I21" s="60">
        <v>4314</v>
      </c>
      <c r="J21" s="60">
        <v>4667</v>
      </c>
      <c r="K21" s="60"/>
      <c r="L21" s="60">
        <v>171</v>
      </c>
      <c r="M21" s="60">
        <v>172</v>
      </c>
      <c r="N21" s="60">
        <v>4357</v>
      </c>
      <c r="O21" s="60">
        <v>4700</v>
      </c>
      <c r="P21" s="60"/>
      <c r="Q21" s="60">
        <v>201</v>
      </c>
      <c r="R21" s="60">
        <v>156</v>
      </c>
      <c r="S21" s="60">
        <v>4385</v>
      </c>
      <c r="T21" s="60">
        <v>4742</v>
      </c>
      <c r="V21" s="91">
        <v>252</v>
      </c>
      <c r="W21" s="91">
        <v>162</v>
      </c>
      <c r="X21" s="91">
        <v>4451</v>
      </c>
      <c r="Y21" s="60">
        <v>4865</v>
      </c>
    </row>
    <row r="22" spans="1:25" ht="12" customHeight="1">
      <c r="A22" t="s">
        <v>42</v>
      </c>
      <c r="B22" s="60">
        <v>224</v>
      </c>
      <c r="C22" s="60">
        <v>285</v>
      </c>
      <c r="D22" s="60">
        <v>4814</v>
      </c>
      <c r="E22" s="60">
        <v>5323</v>
      </c>
      <c r="F22" s="60"/>
      <c r="G22" s="60">
        <v>250</v>
      </c>
      <c r="H22" s="60">
        <v>266</v>
      </c>
      <c r="I22" s="60">
        <v>4865</v>
      </c>
      <c r="J22" s="60">
        <v>5381</v>
      </c>
      <c r="K22" s="60"/>
      <c r="L22" s="60">
        <v>243</v>
      </c>
      <c r="M22" s="60">
        <v>255</v>
      </c>
      <c r="N22" s="60">
        <v>4868</v>
      </c>
      <c r="O22" s="60">
        <v>5366</v>
      </c>
      <c r="P22" s="60"/>
      <c r="Q22" s="60">
        <v>287</v>
      </c>
      <c r="R22" s="60">
        <v>266</v>
      </c>
      <c r="S22" s="60">
        <v>4874</v>
      </c>
      <c r="T22" s="60">
        <v>5427</v>
      </c>
      <c r="V22" s="91">
        <v>294</v>
      </c>
      <c r="W22" s="91">
        <v>273</v>
      </c>
      <c r="X22" s="91">
        <v>4909</v>
      </c>
      <c r="Y22" s="60">
        <v>5476</v>
      </c>
    </row>
    <row r="23" spans="1:25" ht="12" customHeight="1">
      <c r="A23" t="s">
        <v>183</v>
      </c>
      <c r="B23" s="60">
        <v>20</v>
      </c>
      <c r="C23" s="60">
        <v>31</v>
      </c>
      <c r="D23" s="60">
        <v>630</v>
      </c>
      <c r="E23" s="60">
        <v>681</v>
      </c>
      <c r="F23" s="60"/>
      <c r="G23" s="60">
        <v>24</v>
      </c>
      <c r="H23" s="60">
        <v>17</v>
      </c>
      <c r="I23" s="60">
        <v>640</v>
      </c>
      <c r="J23" s="60">
        <v>681</v>
      </c>
      <c r="K23" s="60"/>
      <c r="L23" s="60">
        <v>21</v>
      </c>
      <c r="M23" s="60">
        <v>23</v>
      </c>
      <c r="N23" s="60">
        <v>640</v>
      </c>
      <c r="O23" s="60">
        <v>684</v>
      </c>
      <c r="P23" s="60"/>
      <c r="Q23" s="60">
        <v>25</v>
      </c>
      <c r="R23" s="60">
        <v>23</v>
      </c>
      <c r="S23" s="60">
        <v>620</v>
      </c>
      <c r="T23" s="60">
        <v>668</v>
      </c>
      <c r="V23" s="91">
        <v>27</v>
      </c>
      <c r="W23" s="91">
        <v>25</v>
      </c>
      <c r="X23" s="91">
        <v>629</v>
      </c>
      <c r="Y23" s="60">
        <v>681</v>
      </c>
    </row>
    <row r="24" spans="1:25" ht="12" customHeight="1">
      <c r="A24" t="s">
        <v>44</v>
      </c>
      <c r="B24" s="60">
        <v>202</v>
      </c>
      <c r="C24" s="60">
        <v>216</v>
      </c>
      <c r="D24" s="60">
        <v>4112</v>
      </c>
      <c r="E24" s="60">
        <v>4530</v>
      </c>
      <c r="F24" s="60"/>
      <c r="G24" s="60">
        <v>220</v>
      </c>
      <c r="H24" s="60">
        <v>227</v>
      </c>
      <c r="I24" s="60">
        <v>4149</v>
      </c>
      <c r="J24" s="60">
        <v>4596</v>
      </c>
      <c r="K24" s="60"/>
      <c r="L24" s="60">
        <v>226</v>
      </c>
      <c r="M24" s="60">
        <v>199</v>
      </c>
      <c r="N24" s="60">
        <v>4192</v>
      </c>
      <c r="O24" s="60">
        <v>4617</v>
      </c>
      <c r="P24" s="60"/>
      <c r="Q24" s="60">
        <v>244</v>
      </c>
      <c r="R24" s="60">
        <v>224</v>
      </c>
      <c r="S24" s="60">
        <v>4168</v>
      </c>
      <c r="T24" s="60">
        <v>4636</v>
      </c>
      <c r="V24" s="91">
        <v>332</v>
      </c>
      <c r="W24" s="91">
        <v>208</v>
      </c>
      <c r="X24" s="91">
        <v>4182</v>
      </c>
      <c r="Y24" s="60">
        <v>4722</v>
      </c>
    </row>
    <row r="25" spans="1:25" ht="12" customHeight="1">
      <c r="A25" t="s">
        <v>53</v>
      </c>
      <c r="B25" s="60">
        <v>2055</v>
      </c>
      <c r="C25" s="60">
        <v>2019</v>
      </c>
      <c r="D25" s="60">
        <v>36063</v>
      </c>
      <c r="E25" s="60">
        <v>40137</v>
      </c>
      <c r="F25" s="60"/>
      <c r="G25" s="60">
        <v>2267</v>
      </c>
      <c r="H25" s="60">
        <v>2004</v>
      </c>
      <c r="I25" s="60">
        <v>36258</v>
      </c>
      <c r="J25" s="60">
        <v>40529</v>
      </c>
      <c r="K25" s="60"/>
      <c r="L25" s="60">
        <v>2385</v>
      </c>
      <c r="M25" s="60">
        <v>2031</v>
      </c>
      <c r="N25" s="60">
        <v>36615</v>
      </c>
      <c r="O25" s="60">
        <v>41031</v>
      </c>
      <c r="P25" s="60"/>
      <c r="Q25" s="60">
        <v>2682</v>
      </c>
      <c r="R25" s="60">
        <v>2282</v>
      </c>
      <c r="S25" s="60">
        <v>36681</v>
      </c>
      <c r="T25" s="60">
        <v>41645</v>
      </c>
      <c r="V25" s="91">
        <v>3226</v>
      </c>
      <c r="W25" s="91">
        <v>2274</v>
      </c>
      <c r="X25" s="91">
        <v>37105</v>
      </c>
      <c r="Y25" s="60">
        <v>42605</v>
      </c>
    </row>
    <row r="26" spans="1:25" ht="12" customHeight="1">
      <c r="A26" t="s">
        <v>54</v>
      </c>
      <c r="B26" s="60">
        <v>546</v>
      </c>
      <c r="C26" s="60">
        <v>656</v>
      </c>
      <c r="D26" s="60">
        <v>13199</v>
      </c>
      <c r="E26" s="60">
        <v>14401</v>
      </c>
      <c r="F26" s="60"/>
      <c r="G26" s="60">
        <v>599</v>
      </c>
      <c r="H26" s="60">
        <v>672</v>
      </c>
      <c r="I26" s="60">
        <v>13345</v>
      </c>
      <c r="J26" s="60">
        <v>14616</v>
      </c>
      <c r="K26" s="60"/>
      <c r="L26" s="60">
        <v>559</v>
      </c>
      <c r="M26" s="60">
        <v>705</v>
      </c>
      <c r="N26" s="60">
        <v>13521</v>
      </c>
      <c r="O26" s="60">
        <v>14785</v>
      </c>
      <c r="P26" s="60"/>
      <c r="Q26" s="60">
        <v>640</v>
      </c>
      <c r="R26" s="60">
        <v>706</v>
      </c>
      <c r="S26" s="60">
        <v>13636</v>
      </c>
      <c r="T26" s="60">
        <v>14982</v>
      </c>
      <c r="V26" s="91">
        <v>836</v>
      </c>
      <c r="W26" s="91">
        <v>718</v>
      </c>
      <c r="X26" s="91">
        <v>13758</v>
      </c>
      <c r="Y26" s="60">
        <v>15312</v>
      </c>
    </row>
    <row r="27" spans="1:25" ht="12" customHeight="1">
      <c r="A27" t="s">
        <v>55</v>
      </c>
      <c r="B27" s="60">
        <v>303</v>
      </c>
      <c r="C27" s="60">
        <v>379</v>
      </c>
      <c r="D27" s="60">
        <v>7844</v>
      </c>
      <c r="E27" s="60">
        <v>8526</v>
      </c>
      <c r="F27" s="60"/>
      <c r="G27" s="60">
        <v>346</v>
      </c>
      <c r="H27" s="60">
        <v>400</v>
      </c>
      <c r="I27" s="60">
        <v>7999</v>
      </c>
      <c r="J27" s="60">
        <v>8745</v>
      </c>
      <c r="K27" s="60"/>
      <c r="L27" s="60">
        <v>348</v>
      </c>
      <c r="M27" s="60">
        <v>404</v>
      </c>
      <c r="N27" s="60">
        <v>8099</v>
      </c>
      <c r="O27" s="60">
        <v>8851</v>
      </c>
      <c r="P27" s="60"/>
      <c r="Q27" s="60">
        <v>361</v>
      </c>
      <c r="R27" s="60">
        <v>448</v>
      </c>
      <c r="S27" s="60">
        <v>8219</v>
      </c>
      <c r="T27" s="60">
        <v>9028</v>
      </c>
      <c r="V27" s="91">
        <v>474</v>
      </c>
      <c r="W27" s="91">
        <v>437</v>
      </c>
      <c r="X27" s="91">
        <v>8297</v>
      </c>
      <c r="Y27" s="60">
        <v>9208</v>
      </c>
    </row>
    <row r="28" spans="1:25" ht="12" customHeight="1">
      <c r="A28" t="s">
        <v>61</v>
      </c>
      <c r="B28" s="60">
        <v>722</v>
      </c>
      <c r="C28" s="60">
        <v>846</v>
      </c>
      <c r="D28" s="60">
        <v>15165</v>
      </c>
      <c r="E28" s="60">
        <v>16733</v>
      </c>
      <c r="F28" s="60"/>
      <c r="G28" s="60">
        <v>769</v>
      </c>
      <c r="H28" s="60">
        <v>831</v>
      </c>
      <c r="I28" s="60">
        <v>15305</v>
      </c>
      <c r="J28" s="60">
        <v>16905</v>
      </c>
      <c r="K28" s="60"/>
      <c r="L28" s="60">
        <v>797</v>
      </c>
      <c r="M28" s="60">
        <v>857</v>
      </c>
      <c r="N28" s="60">
        <v>15621</v>
      </c>
      <c r="O28" s="60">
        <v>17275</v>
      </c>
      <c r="P28" s="60"/>
      <c r="Q28" s="60">
        <v>945</v>
      </c>
      <c r="R28" s="60">
        <v>984</v>
      </c>
      <c r="S28" s="60">
        <v>15774</v>
      </c>
      <c r="T28" s="60">
        <v>17703</v>
      </c>
      <c r="V28" s="91">
        <v>1146</v>
      </c>
      <c r="W28" s="91">
        <v>998</v>
      </c>
      <c r="X28" s="91">
        <v>16101</v>
      </c>
      <c r="Y28" s="60">
        <v>18245</v>
      </c>
    </row>
    <row r="29" spans="1:25" s="14" customFormat="1" ht="12" customHeight="1">
      <c r="A29" s="14" t="s">
        <v>210</v>
      </c>
      <c r="B29" s="127">
        <v>4233</v>
      </c>
      <c r="C29" s="127">
        <v>4583</v>
      </c>
      <c r="D29" s="127">
        <v>86078</v>
      </c>
      <c r="E29" s="127">
        <v>94894</v>
      </c>
      <c r="F29" s="127"/>
      <c r="G29" s="127">
        <v>4670</v>
      </c>
      <c r="H29" s="127">
        <v>4575</v>
      </c>
      <c r="I29" s="127">
        <v>86875</v>
      </c>
      <c r="J29" s="127">
        <v>96120</v>
      </c>
      <c r="K29" s="127"/>
      <c r="L29" s="127">
        <v>4750</v>
      </c>
      <c r="M29" s="127">
        <v>4646</v>
      </c>
      <c r="N29" s="127">
        <v>87913</v>
      </c>
      <c r="O29" s="127">
        <v>97309</v>
      </c>
      <c r="P29" s="127"/>
      <c r="Q29" s="127">
        <v>5385</v>
      </c>
      <c r="R29" s="127">
        <v>5089</v>
      </c>
      <c r="S29" s="127">
        <v>88357</v>
      </c>
      <c r="T29" s="127">
        <v>98831</v>
      </c>
      <c r="V29" s="126">
        <v>6587</v>
      </c>
      <c r="W29" s="126">
        <v>5095</v>
      </c>
      <c r="X29" s="126">
        <v>89432</v>
      </c>
      <c r="Y29" s="127">
        <v>101114</v>
      </c>
    </row>
    <row r="30" spans="1:25" ht="12" customHeight="1">
      <c r="A30" t="s">
        <v>35</v>
      </c>
      <c r="B30" s="60">
        <v>609</v>
      </c>
      <c r="C30" s="60">
        <v>706</v>
      </c>
      <c r="D30" s="60">
        <v>12196</v>
      </c>
      <c r="E30" s="60">
        <v>13511</v>
      </c>
      <c r="F30" s="60"/>
      <c r="G30" s="60">
        <v>680</v>
      </c>
      <c r="H30" s="60">
        <v>701</v>
      </c>
      <c r="I30" s="60">
        <v>12200</v>
      </c>
      <c r="J30" s="60">
        <v>13581</v>
      </c>
      <c r="K30" s="60"/>
      <c r="L30" s="60">
        <v>722</v>
      </c>
      <c r="M30" s="60">
        <v>737</v>
      </c>
      <c r="N30" s="60">
        <v>12310</v>
      </c>
      <c r="O30" s="60">
        <v>13769</v>
      </c>
      <c r="P30" s="60"/>
      <c r="Q30" s="60">
        <v>799</v>
      </c>
      <c r="R30" s="60">
        <v>792</v>
      </c>
      <c r="S30" s="60">
        <v>12384</v>
      </c>
      <c r="T30" s="60">
        <v>13975</v>
      </c>
      <c r="V30" s="91">
        <v>932</v>
      </c>
      <c r="W30" s="91">
        <v>795</v>
      </c>
      <c r="X30" s="91">
        <v>12500</v>
      </c>
      <c r="Y30" s="60">
        <v>14227</v>
      </c>
    </row>
    <row r="31" spans="1:25" ht="12" customHeight="1">
      <c r="A31" t="s">
        <v>36</v>
      </c>
      <c r="B31" s="60">
        <v>640</v>
      </c>
      <c r="C31" s="60">
        <v>723</v>
      </c>
      <c r="D31" s="60">
        <v>14063</v>
      </c>
      <c r="E31" s="60">
        <v>15426</v>
      </c>
      <c r="F31" s="60"/>
      <c r="G31" s="60">
        <v>671</v>
      </c>
      <c r="H31" s="60">
        <v>738</v>
      </c>
      <c r="I31" s="60">
        <v>14194</v>
      </c>
      <c r="J31" s="60">
        <v>15603</v>
      </c>
      <c r="K31" s="60"/>
      <c r="L31" s="60">
        <v>624</v>
      </c>
      <c r="M31" s="60">
        <v>805</v>
      </c>
      <c r="N31" s="60">
        <v>14340</v>
      </c>
      <c r="O31" s="60">
        <v>15769</v>
      </c>
      <c r="P31" s="60"/>
      <c r="Q31" s="60">
        <v>746</v>
      </c>
      <c r="R31" s="60">
        <v>829</v>
      </c>
      <c r="S31" s="60">
        <v>14414</v>
      </c>
      <c r="T31" s="60">
        <v>15989</v>
      </c>
      <c r="V31" s="91">
        <v>883</v>
      </c>
      <c r="W31" s="91">
        <v>888</v>
      </c>
      <c r="X31" s="91">
        <v>14595</v>
      </c>
      <c r="Y31" s="60">
        <v>16366</v>
      </c>
    </row>
    <row r="32" spans="1:25" ht="12" customHeight="1">
      <c r="A32" t="s">
        <v>38</v>
      </c>
      <c r="B32" s="60">
        <v>229</v>
      </c>
      <c r="C32" s="60">
        <v>272</v>
      </c>
      <c r="D32" s="60">
        <v>4825</v>
      </c>
      <c r="E32" s="60">
        <v>5326</v>
      </c>
      <c r="F32" s="60"/>
      <c r="G32" s="60">
        <v>303</v>
      </c>
      <c r="H32" s="60">
        <v>261</v>
      </c>
      <c r="I32" s="60">
        <v>4957</v>
      </c>
      <c r="J32" s="60">
        <v>5521</v>
      </c>
      <c r="K32" s="60"/>
      <c r="L32" s="60">
        <v>257</v>
      </c>
      <c r="M32" s="60">
        <v>303</v>
      </c>
      <c r="N32" s="60">
        <v>4968</v>
      </c>
      <c r="O32" s="60">
        <v>5528</v>
      </c>
      <c r="P32" s="60"/>
      <c r="Q32" s="60">
        <v>285</v>
      </c>
      <c r="R32" s="60">
        <v>326</v>
      </c>
      <c r="S32" s="60">
        <v>4985</v>
      </c>
      <c r="T32" s="60">
        <v>5596</v>
      </c>
      <c r="V32" s="91">
        <v>336</v>
      </c>
      <c r="W32" s="91">
        <v>334</v>
      </c>
      <c r="X32" s="91">
        <v>5020</v>
      </c>
      <c r="Y32" s="60">
        <v>5690</v>
      </c>
    </row>
    <row r="33" spans="1:25" ht="12" customHeight="1">
      <c r="A33" t="s">
        <v>41</v>
      </c>
      <c r="B33" s="60">
        <v>780</v>
      </c>
      <c r="C33" s="60">
        <v>819</v>
      </c>
      <c r="D33" s="60">
        <v>15599</v>
      </c>
      <c r="E33" s="60">
        <v>17198</v>
      </c>
      <c r="F33" s="60"/>
      <c r="G33" s="60">
        <v>899</v>
      </c>
      <c r="H33" s="60">
        <v>810</v>
      </c>
      <c r="I33" s="60">
        <v>15658</v>
      </c>
      <c r="J33" s="60">
        <v>17367</v>
      </c>
      <c r="K33" s="60"/>
      <c r="L33" s="60">
        <v>929</v>
      </c>
      <c r="M33" s="60">
        <v>885</v>
      </c>
      <c r="N33" s="60">
        <v>15807</v>
      </c>
      <c r="O33" s="60">
        <v>17621</v>
      </c>
      <c r="P33" s="60"/>
      <c r="Q33" s="60">
        <v>1034</v>
      </c>
      <c r="R33" s="60">
        <v>998</v>
      </c>
      <c r="S33" s="60">
        <v>15914</v>
      </c>
      <c r="T33" s="60">
        <v>17946</v>
      </c>
      <c r="V33" s="91">
        <v>1189</v>
      </c>
      <c r="W33" s="91">
        <v>1027</v>
      </c>
      <c r="X33" s="91">
        <v>15967</v>
      </c>
      <c r="Y33" s="60">
        <v>18183</v>
      </c>
    </row>
    <row r="34" spans="1:25" ht="12" customHeight="1">
      <c r="A34" t="s">
        <v>49</v>
      </c>
      <c r="B34" s="60">
        <v>173</v>
      </c>
      <c r="C34" s="60">
        <v>199</v>
      </c>
      <c r="D34" s="60">
        <v>3629</v>
      </c>
      <c r="E34" s="60">
        <v>4001</v>
      </c>
      <c r="F34" s="60"/>
      <c r="G34" s="60">
        <v>190</v>
      </c>
      <c r="H34" s="60">
        <v>192</v>
      </c>
      <c r="I34" s="60">
        <v>3746</v>
      </c>
      <c r="J34" s="60">
        <v>4128</v>
      </c>
      <c r="K34" s="60"/>
      <c r="L34" s="60">
        <v>195</v>
      </c>
      <c r="M34" s="60">
        <v>198</v>
      </c>
      <c r="N34" s="60">
        <v>3827</v>
      </c>
      <c r="O34" s="60">
        <v>4220</v>
      </c>
      <c r="P34" s="60"/>
      <c r="Q34" s="60">
        <v>247</v>
      </c>
      <c r="R34" s="60">
        <v>215</v>
      </c>
      <c r="S34" s="60">
        <v>3912</v>
      </c>
      <c r="T34" s="60">
        <v>4374</v>
      </c>
      <c r="V34" s="91">
        <v>260</v>
      </c>
      <c r="W34" s="91">
        <v>248</v>
      </c>
      <c r="X34" s="91">
        <v>4023</v>
      </c>
      <c r="Y34" s="60">
        <v>4531</v>
      </c>
    </row>
    <row r="35" spans="1:25" ht="12" customHeight="1">
      <c r="A35" t="s">
        <v>50</v>
      </c>
      <c r="B35" s="60">
        <v>67</v>
      </c>
      <c r="C35" s="60">
        <v>79</v>
      </c>
      <c r="D35" s="60">
        <v>1200</v>
      </c>
      <c r="E35" s="60">
        <v>1346</v>
      </c>
      <c r="F35" s="60"/>
      <c r="G35" s="60">
        <v>75</v>
      </c>
      <c r="H35" s="60">
        <v>74</v>
      </c>
      <c r="I35" s="60">
        <v>1192</v>
      </c>
      <c r="J35" s="60">
        <v>1341</v>
      </c>
      <c r="K35" s="60"/>
      <c r="L35" s="60">
        <v>88</v>
      </c>
      <c r="M35" s="60">
        <v>81</v>
      </c>
      <c r="N35" s="60">
        <v>1207</v>
      </c>
      <c r="O35" s="60">
        <v>1376</v>
      </c>
      <c r="P35" s="60"/>
      <c r="Q35" s="60">
        <v>84</v>
      </c>
      <c r="R35" s="60">
        <v>74</v>
      </c>
      <c r="S35" s="60">
        <v>1209</v>
      </c>
      <c r="T35" s="60">
        <v>1367</v>
      </c>
      <c r="V35" s="91">
        <v>89</v>
      </c>
      <c r="W35" s="91">
        <v>78</v>
      </c>
      <c r="X35" s="91">
        <v>1213</v>
      </c>
      <c r="Y35" s="60">
        <v>1380</v>
      </c>
    </row>
    <row r="36" spans="1:25" ht="12" customHeight="1">
      <c r="A36" t="s">
        <v>52</v>
      </c>
      <c r="B36" s="60">
        <v>254</v>
      </c>
      <c r="C36" s="60">
        <v>255</v>
      </c>
      <c r="D36" s="60">
        <v>5706</v>
      </c>
      <c r="E36" s="60">
        <v>6215</v>
      </c>
      <c r="F36" s="60"/>
      <c r="G36" s="60">
        <v>278</v>
      </c>
      <c r="H36" s="60">
        <v>271</v>
      </c>
      <c r="I36" s="60">
        <v>5821</v>
      </c>
      <c r="J36" s="60">
        <v>6370</v>
      </c>
      <c r="K36" s="60"/>
      <c r="L36" s="60">
        <v>257</v>
      </c>
      <c r="M36" s="60">
        <v>299</v>
      </c>
      <c r="N36" s="60">
        <v>5945</v>
      </c>
      <c r="O36" s="60">
        <v>6501</v>
      </c>
      <c r="P36" s="60"/>
      <c r="Q36" s="60">
        <v>289</v>
      </c>
      <c r="R36" s="60">
        <v>320</v>
      </c>
      <c r="S36" s="60">
        <v>6096</v>
      </c>
      <c r="T36" s="60">
        <v>6705</v>
      </c>
      <c r="V36" s="91">
        <v>333</v>
      </c>
      <c r="W36" s="91">
        <v>323</v>
      </c>
      <c r="X36" s="91">
        <v>6251</v>
      </c>
      <c r="Y36" s="60">
        <v>6907</v>
      </c>
    </row>
    <row r="37" spans="1:25" ht="12" customHeight="1">
      <c r="A37" t="s">
        <v>59</v>
      </c>
      <c r="B37" s="60">
        <v>393</v>
      </c>
      <c r="C37" s="60">
        <v>447</v>
      </c>
      <c r="D37" s="60">
        <v>8689</v>
      </c>
      <c r="E37" s="60">
        <v>9529</v>
      </c>
      <c r="F37" s="60"/>
      <c r="G37" s="60">
        <v>427</v>
      </c>
      <c r="H37" s="60">
        <v>471</v>
      </c>
      <c r="I37" s="60">
        <v>8793</v>
      </c>
      <c r="J37" s="60">
        <v>9691</v>
      </c>
      <c r="K37" s="60"/>
      <c r="L37" s="60">
        <v>476</v>
      </c>
      <c r="M37" s="60">
        <v>495</v>
      </c>
      <c r="N37" s="60">
        <v>8862</v>
      </c>
      <c r="O37" s="60">
        <v>9833</v>
      </c>
      <c r="P37" s="60"/>
      <c r="Q37" s="60">
        <v>579</v>
      </c>
      <c r="R37" s="60">
        <v>576</v>
      </c>
      <c r="S37" s="60">
        <v>8924</v>
      </c>
      <c r="T37" s="60">
        <v>10079</v>
      </c>
      <c r="V37" s="91">
        <v>672</v>
      </c>
      <c r="W37" s="91">
        <v>582</v>
      </c>
      <c r="X37" s="91">
        <v>9123</v>
      </c>
      <c r="Y37" s="60">
        <v>10377</v>
      </c>
    </row>
    <row r="38" spans="1:25" ht="12" customHeight="1">
      <c r="A38" t="s">
        <v>60</v>
      </c>
      <c r="B38" s="60">
        <v>157</v>
      </c>
      <c r="C38" s="60">
        <v>129</v>
      </c>
      <c r="D38" s="60">
        <v>3183</v>
      </c>
      <c r="E38" s="60">
        <v>3469</v>
      </c>
      <c r="F38" s="60"/>
      <c r="G38" s="60">
        <v>184</v>
      </c>
      <c r="H38" s="60">
        <v>135</v>
      </c>
      <c r="I38" s="60">
        <v>3224</v>
      </c>
      <c r="J38" s="60">
        <v>3543</v>
      </c>
      <c r="K38" s="60"/>
      <c r="L38" s="60">
        <v>183</v>
      </c>
      <c r="M38" s="60">
        <v>148</v>
      </c>
      <c r="N38" s="60">
        <v>3212</v>
      </c>
      <c r="O38" s="60">
        <v>3543</v>
      </c>
      <c r="P38" s="60"/>
      <c r="Q38" s="60">
        <v>221</v>
      </c>
      <c r="R38" s="60">
        <v>157</v>
      </c>
      <c r="S38" s="60">
        <v>3132</v>
      </c>
      <c r="T38" s="60">
        <v>3510</v>
      </c>
      <c r="V38" s="91">
        <v>250</v>
      </c>
      <c r="W38" s="91">
        <v>186</v>
      </c>
      <c r="X38" s="91">
        <v>3140</v>
      </c>
      <c r="Y38" s="60">
        <v>3576</v>
      </c>
    </row>
    <row r="39" spans="1:25" s="14" customFormat="1" ht="12" customHeight="1">
      <c r="A39" s="14" t="s">
        <v>211</v>
      </c>
      <c r="B39" s="127">
        <v>3302</v>
      </c>
      <c r="C39" s="127">
        <v>3629</v>
      </c>
      <c r="D39" s="127">
        <v>69090</v>
      </c>
      <c r="E39" s="127">
        <v>76021</v>
      </c>
      <c r="F39" s="127"/>
      <c r="G39" s="127">
        <v>3707</v>
      </c>
      <c r="H39" s="127">
        <v>3653</v>
      </c>
      <c r="I39" s="127">
        <v>69785</v>
      </c>
      <c r="J39" s="127">
        <v>77145</v>
      </c>
      <c r="K39" s="127"/>
      <c r="L39" s="127">
        <v>3731</v>
      </c>
      <c r="M39" s="127">
        <v>3951</v>
      </c>
      <c r="N39" s="127">
        <v>70478</v>
      </c>
      <c r="O39" s="127">
        <v>78160</v>
      </c>
      <c r="P39" s="127"/>
      <c r="Q39" s="127">
        <v>4284</v>
      </c>
      <c r="R39" s="127">
        <v>4287</v>
      </c>
      <c r="S39" s="127">
        <v>70970</v>
      </c>
      <c r="T39" s="127">
        <v>79541</v>
      </c>
      <c r="V39" s="126">
        <v>4944</v>
      </c>
      <c r="W39" s="126">
        <v>4461</v>
      </c>
      <c r="X39" s="126">
        <v>71832</v>
      </c>
      <c r="Y39" s="127">
        <v>81237</v>
      </c>
    </row>
    <row r="40" spans="2:25" ht="12" customHeight="1">
      <c r="B40" s="60"/>
      <c r="C40" s="60"/>
      <c r="D40" s="60"/>
      <c r="E40" s="60"/>
      <c r="F40" s="60"/>
      <c r="G40" s="60"/>
      <c r="H40" s="60"/>
      <c r="I40" s="60"/>
      <c r="J40" s="60"/>
      <c r="K40" s="60"/>
      <c r="L40" s="60"/>
      <c r="M40" s="60"/>
      <c r="N40" s="60"/>
      <c r="O40" s="60"/>
      <c r="P40" s="60"/>
      <c r="Q40" s="60"/>
      <c r="R40" s="60"/>
      <c r="S40" s="60"/>
      <c r="T40" s="60"/>
      <c r="V40" s="85"/>
      <c r="W40" s="85"/>
      <c r="X40" s="85"/>
      <c r="Y40" s="60"/>
    </row>
    <row r="41" spans="1:27" ht="12" customHeight="1">
      <c r="A41" s="98" t="s">
        <v>62</v>
      </c>
      <c r="B41" s="191">
        <v>16385</v>
      </c>
      <c r="C41" s="191">
        <v>15779</v>
      </c>
      <c r="D41" s="191">
        <v>303328</v>
      </c>
      <c r="E41" s="191">
        <v>335745</v>
      </c>
      <c r="F41" s="191"/>
      <c r="G41" s="191">
        <v>18711</v>
      </c>
      <c r="H41" s="191">
        <v>15414</v>
      </c>
      <c r="I41" s="191">
        <v>306434</v>
      </c>
      <c r="J41" s="191">
        <v>340732</v>
      </c>
      <c r="K41" s="191"/>
      <c r="L41" s="191">
        <v>18895</v>
      </c>
      <c r="M41" s="191">
        <v>15870</v>
      </c>
      <c r="N41" s="191">
        <v>310556</v>
      </c>
      <c r="O41" s="191">
        <v>345441</v>
      </c>
      <c r="P41" s="191"/>
      <c r="Q41" s="191">
        <v>21219</v>
      </c>
      <c r="R41" s="191">
        <v>17538</v>
      </c>
      <c r="S41" s="191">
        <v>313221</v>
      </c>
      <c r="T41" s="191">
        <v>352062</v>
      </c>
      <c r="U41" s="312"/>
      <c r="V41" s="96">
        <v>25201</v>
      </c>
      <c r="W41" s="96">
        <v>18565</v>
      </c>
      <c r="X41" s="96">
        <v>317487</v>
      </c>
      <c r="Y41" s="191">
        <v>361253</v>
      </c>
      <c r="AA41" s="60"/>
    </row>
    <row r="42" spans="1:24" ht="12" customHeight="1">
      <c r="A42" t="s">
        <v>22</v>
      </c>
      <c r="V42" s="39"/>
      <c r="W42" s="39"/>
      <c r="X42" s="39"/>
    </row>
    <row r="43" spans="1:26" ht="12" customHeight="1">
      <c r="A43" s="376" t="s">
        <v>278</v>
      </c>
      <c r="V43" s="39"/>
      <c r="W43" s="39"/>
      <c r="X43" s="39"/>
      <c r="Z43" s="217"/>
    </row>
    <row r="44" spans="1:24" ht="12" customHeight="1">
      <c r="A44" s="360" t="s">
        <v>250</v>
      </c>
      <c r="B44" s="2"/>
      <c r="C44" s="2"/>
      <c r="V44" s="39"/>
      <c r="W44" s="39"/>
      <c r="X44" s="39"/>
    </row>
    <row r="45" spans="22:24" ht="12" customHeight="1">
      <c r="V45" s="59"/>
      <c r="W45" s="59"/>
      <c r="X45" s="59"/>
    </row>
    <row r="46" spans="1:24" ht="12" customHeight="1">
      <c r="A46" s="65" t="str">
        <f>Contents!B33</f>
        <v>© Commonwealth of Australia 2010</v>
      </c>
      <c r="B46" s="60"/>
      <c r="C46" s="60"/>
      <c r="D46" s="60"/>
      <c r="G46" s="60"/>
      <c r="H46" s="60"/>
      <c r="I46" s="60"/>
      <c r="L46" s="60"/>
      <c r="M46" s="60"/>
      <c r="N46" s="60"/>
      <c r="Q46" s="60"/>
      <c r="R46" s="60"/>
      <c r="S46" s="60"/>
      <c r="V46" s="39"/>
      <c r="W46" s="39"/>
      <c r="X46" s="39"/>
    </row>
    <row r="47" spans="22:24" ht="12" customHeight="1">
      <c r="V47" s="39"/>
      <c r="W47" s="39"/>
      <c r="X47" s="39"/>
    </row>
    <row r="48" spans="22:24" ht="12" customHeight="1">
      <c r="V48" s="39"/>
      <c r="W48" s="39"/>
      <c r="X48" s="39"/>
    </row>
    <row r="49" spans="22:24" ht="11.25">
      <c r="V49" s="39"/>
      <c r="W49" s="39"/>
      <c r="X49" s="39"/>
    </row>
    <row r="50" spans="22:24" ht="11.25">
      <c r="V50" s="39"/>
      <c r="W50" s="39"/>
      <c r="X50" s="39"/>
    </row>
    <row r="51" spans="22:24" ht="11.25">
      <c r="V51" s="39"/>
      <c r="W51" s="39"/>
      <c r="X51" s="39"/>
    </row>
    <row r="52" spans="22:24" ht="11.25">
      <c r="V52" s="39"/>
      <c r="W52" s="39"/>
      <c r="X52" s="39"/>
    </row>
    <row r="53" spans="22:24" ht="11.25">
      <c r="V53" s="39"/>
      <c r="W53" s="39"/>
      <c r="X53" s="39"/>
    </row>
    <row r="54" spans="22:24" ht="11.25">
      <c r="V54" s="39"/>
      <c r="W54" s="39"/>
      <c r="X54" s="39"/>
    </row>
    <row r="55" spans="22:24" ht="11.25">
      <c r="V55" s="39"/>
      <c r="W55" s="39"/>
      <c r="X55" s="39"/>
    </row>
    <row r="56" spans="22:24" ht="11.25">
      <c r="V56" s="39"/>
      <c r="W56" s="39"/>
      <c r="X56" s="39"/>
    </row>
    <row r="57" spans="22:24" ht="11.25">
      <c r="V57" s="39"/>
      <c r="W57" s="39"/>
      <c r="X57" s="39"/>
    </row>
    <row r="58" spans="22:24" ht="11.25">
      <c r="V58" s="39"/>
      <c r="W58" s="39"/>
      <c r="X58" s="39"/>
    </row>
    <row r="59" spans="22:24" ht="11.25">
      <c r="V59" s="39"/>
      <c r="W59" s="39"/>
      <c r="X59" s="39"/>
    </row>
    <row r="60" spans="22:24" ht="11.25">
      <c r="V60" s="39"/>
      <c r="W60" s="39"/>
      <c r="X60" s="39"/>
    </row>
    <row r="61" spans="22:24" ht="11.25">
      <c r="V61" s="39"/>
      <c r="W61" s="39"/>
      <c r="X61" s="39"/>
    </row>
    <row r="62" spans="22:24" ht="11.25">
      <c r="V62" s="39"/>
      <c r="W62" s="39"/>
      <c r="X62" s="39"/>
    </row>
    <row r="63" spans="22:24" ht="11.25">
      <c r="V63" s="39"/>
      <c r="W63" s="39"/>
      <c r="X63" s="39"/>
    </row>
    <row r="64" spans="22:24" ht="11.25">
      <c r="V64" s="39"/>
      <c r="W64" s="39"/>
      <c r="X64" s="39"/>
    </row>
    <row r="65" spans="22:24" ht="11.25">
      <c r="V65" s="39"/>
      <c r="W65" s="39"/>
      <c r="X65" s="39"/>
    </row>
    <row r="66" spans="22:24" ht="11.25">
      <c r="V66" s="39"/>
      <c r="W66" s="39"/>
      <c r="X66" s="39"/>
    </row>
    <row r="67" spans="22:24" ht="11.25">
      <c r="V67" s="39"/>
      <c r="W67" s="39"/>
      <c r="X67" s="39"/>
    </row>
    <row r="68" spans="22:24" ht="11.25">
      <c r="V68" s="39"/>
      <c r="W68" s="39"/>
      <c r="X68" s="39"/>
    </row>
    <row r="69" spans="22:24" ht="11.25">
      <c r="V69" s="39"/>
      <c r="W69" s="39"/>
      <c r="X69" s="39"/>
    </row>
    <row r="70" spans="22:24" ht="11.25">
      <c r="V70" s="39"/>
      <c r="W70" s="39"/>
      <c r="X70" s="39"/>
    </row>
    <row r="71" spans="22:24" ht="11.25">
      <c r="V71" s="39"/>
      <c r="W71" s="39"/>
      <c r="X71" s="39"/>
    </row>
    <row r="72" spans="22:24" ht="11.25">
      <c r="V72" s="39"/>
      <c r="W72" s="39"/>
      <c r="X72" s="39"/>
    </row>
    <row r="73" spans="22:24" ht="11.25">
      <c r="V73" s="39"/>
      <c r="W73" s="39"/>
      <c r="X73" s="39"/>
    </row>
  </sheetData>
  <sheetProtection sheet="1" objects="1" scenarios="1"/>
  <mergeCells count="6">
    <mergeCell ref="V6:Y6"/>
    <mergeCell ref="A4:C4"/>
    <mergeCell ref="L6:O6"/>
    <mergeCell ref="Q6:T6"/>
    <mergeCell ref="B6:E6"/>
    <mergeCell ref="G6:J6"/>
  </mergeCells>
  <hyperlinks>
    <hyperlink ref="A46" r:id="rId1" display="© Commonwealth of Australia 2008"/>
    <hyperlink ref="A44" r:id="rId2" display=" Department of Infrastructure, Energy and Resources (DIER), Transport Statistics, Historical Licence Data, 1987-2007"/>
    <hyperlink ref="A43" r:id="rId3" display="Australian Standard Geographical Classification (ASGC) (ABS cat.no. 1216.0)"/>
  </hyperlinks>
  <printOptions/>
  <pageMargins left="0.75" right="0.75" top="1" bottom="1" header="0.5" footer="0.5"/>
  <pageSetup fitToHeight="1" fitToWidth="1" horizontalDpi="600" verticalDpi="600" orientation="landscape" paperSize="9" scale="56" r:id="rId7"/>
  <drawing r:id="rId6"/>
  <legacyDrawing r:id="rId5"/>
</worksheet>
</file>

<file path=xl/worksheets/sheet8.xml><?xml version="1.0" encoding="utf-8"?>
<worksheet xmlns="http://schemas.openxmlformats.org/spreadsheetml/2006/main" xmlns:r="http://schemas.openxmlformats.org/officeDocument/2006/relationships">
  <dimension ref="A1:O33"/>
  <sheetViews>
    <sheetView zoomScalePageLayoutView="0" workbookViewId="0" topLeftCell="A1">
      <pane ySplit="7" topLeftCell="A8" activePane="bottomLeft" state="frozen"/>
      <selection pane="topLeft" activeCell="A1" sqref="A1"/>
      <selection pane="bottomLeft" activeCell="A1" sqref="A1"/>
    </sheetView>
  </sheetViews>
  <sheetFormatPr defaultColWidth="9.33203125" defaultRowHeight="11.25"/>
  <cols>
    <col min="1" max="1" width="19.83203125" style="0" customWidth="1"/>
    <col min="2" max="2" width="10.83203125" style="0" customWidth="1"/>
    <col min="3" max="3" width="10.83203125" style="66" customWidth="1"/>
    <col min="4" max="4" width="10.83203125" style="0" customWidth="1"/>
    <col min="5" max="5" width="10.83203125" style="66" customWidth="1"/>
    <col min="6" max="6" width="10.83203125" style="0" customWidth="1"/>
  </cols>
  <sheetData>
    <row r="1" spans="1:8" s="9" customFormat="1" ht="60" customHeight="1">
      <c r="A1" s="42" t="str">
        <f>Contents!A1</f>
        <v>Australian Bureau of Statistics</v>
      </c>
      <c r="C1" s="148"/>
      <c r="E1" s="148"/>
      <c r="F1" s="11"/>
      <c r="H1" s="10"/>
    </row>
    <row r="2" spans="1:5" s="4" customFormat="1" ht="19.5" customHeight="1">
      <c r="A2" s="25" t="str">
        <f>Contents!A2</f>
        <v>1307.6 Tasmanian State and Regional Indicators, June 2009: Transport</v>
      </c>
      <c r="C2" s="149"/>
      <c r="E2" s="149"/>
    </row>
    <row r="3" spans="1:5" s="12" customFormat="1" ht="12.75" customHeight="1">
      <c r="A3" s="43" t="str">
        <f>Contents!A3</f>
        <v>Released at 11.30am (Canberra time), 29 July 2009</v>
      </c>
      <c r="B3" s="39"/>
      <c r="C3" s="150"/>
      <c r="D3" s="39"/>
      <c r="E3" s="175"/>
    </row>
    <row r="4" spans="1:8" ht="15" customHeight="1">
      <c r="A4" s="409" t="s">
        <v>237</v>
      </c>
      <c r="B4" s="384"/>
      <c r="C4" s="384"/>
      <c r="D4" s="384"/>
      <c r="E4" s="384"/>
      <c r="F4" s="384"/>
      <c r="G4" s="384"/>
      <c r="H4" s="2"/>
    </row>
    <row r="5" ht="12" customHeight="1"/>
    <row r="6" spans="1:6" ht="12" customHeight="1">
      <c r="A6" s="14"/>
      <c r="B6" s="97">
        <v>2004</v>
      </c>
      <c r="C6" s="97">
        <v>2005</v>
      </c>
      <c r="D6" s="97">
        <v>2006</v>
      </c>
      <c r="E6" s="154">
        <v>2007</v>
      </c>
      <c r="F6" s="97">
        <v>2008</v>
      </c>
    </row>
    <row r="7" spans="1:6" ht="12" customHeight="1">
      <c r="A7" s="14"/>
      <c r="B7" s="97" t="s">
        <v>87</v>
      </c>
      <c r="C7" s="97" t="s">
        <v>87</v>
      </c>
      <c r="D7" s="97" t="s">
        <v>87</v>
      </c>
      <c r="E7" s="154" t="s">
        <v>87</v>
      </c>
      <c r="F7" s="154" t="s">
        <v>87</v>
      </c>
    </row>
    <row r="8" spans="1:6" ht="12" customHeight="1">
      <c r="A8" s="401" t="s">
        <v>102</v>
      </c>
      <c r="B8" s="401"/>
      <c r="C8" s="401"/>
      <c r="D8" s="401"/>
      <c r="E8" s="401"/>
      <c r="F8" s="401"/>
    </row>
    <row r="9" spans="1:6" ht="12" customHeight="1">
      <c r="A9" s="106" t="s">
        <v>103</v>
      </c>
      <c r="B9" s="311">
        <v>27</v>
      </c>
      <c r="C9" s="311">
        <v>28</v>
      </c>
      <c r="D9" s="311">
        <v>26</v>
      </c>
      <c r="E9" s="311">
        <v>21</v>
      </c>
      <c r="F9" s="311">
        <v>20</v>
      </c>
    </row>
    <row r="10" spans="1:6" ht="12" customHeight="1">
      <c r="A10" s="106" t="s">
        <v>104</v>
      </c>
      <c r="B10" s="311">
        <v>18</v>
      </c>
      <c r="C10" s="311">
        <v>10</v>
      </c>
      <c r="D10" s="311">
        <v>20</v>
      </c>
      <c r="E10" s="311">
        <v>11</v>
      </c>
      <c r="F10" s="311">
        <v>11</v>
      </c>
    </row>
    <row r="11" spans="1:6" ht="12" customHeight="1">
      <c r="A11" s="106" t="s">
        <v>106</v>
      </c>
      <c r="B11" s="311">
        <v>7</v>
      </c>
      <c r="C11" s="311">
        <v>7</v>
      </c>
      <c r="D11" s="311">
        <v>5</v>
      </c>
      <c r="E11" s="311">
        <v>7</v>
      </c>
      <c r="F11" s="311">
        <v>8</v>
      </c>
    </row>
    <row r="12" spans="1:6" ht="12" customHeight="1">
      <c r="A12" s="15" t="s">
        <v>194</v>
      </c>
      <c r="B12" s="311">
        <v>6</v>
      </c>
      <c r="C12" s="311">
        <v>6</v>
      </c>
      <c r="D12" s="311">
        <v>4</v>
      </c>
      <c r="E12" s="311">
        <v>6</v>
      </c>
      <c r="F12" s="311">
        <v>1</v>
      </c>
    </row>
    <row r="13" spans="1:6" ht="12" customHeight="1">
      <c r="A13" s="189" t="s">
        <v>10</v>
      </c>
      <c r="B13" s="314">
        <v>58</v>
      </c>
      <c r="C13" s="314">
        <v>51</v>
      </c>
      <c r="D13" s="314">
        <v>55</v>
      </c>
      <c r="E13" s="314">
        <v>45</v>
      </c>
      <c r="F13" s="314">
        <v>40</v>
      </c>
    </row>
    <row r="14" spans="1:6" ht="12" customHeight="1">
      <c r="A14" s="389" t="s">
        <v>108</v>
      </c>
      <c r="B14" s="389"/>
      <c r="C14" s="389"/>
      <c r="D14" s="389"/>
      <c r="E14" s="389"/>
      <c r="F14" s="390"/>
    </row>
    <row r="15" spans="1:13" ht="12" customHeight="1">
      <c r="A15" s="106" t="s">
        <v>103</v>
      </c>
      <c r="B15" s="61">
        <v>170</v>
      </c>
      <c r="C15" s="61">
        <v>162</v>
      </c>
      <c r="D15" s="61">
        <v>122</v>
      </c>
      <c r="E15" s="151">
        <v>148</v>
      </c>
      <c r="F15">
        <v>120</v>
      </c>
      <c r="H15" s="310"/>
      <c r="I15" s="310"/>
      <c r="J15" s="310"/>
      <c r="K15" s="310"/>
      <c r="L15" s="310"/>
      <c r="M15" s="310"/>
    </row>
    <row r="16" spans="1:13" ht="12" customHeight="1">
      <c r="A16" s="106" t="s">
        <v>104</v>
      </c>
      <c r="B16" s="63">
        <v>86</v>
      </c>
      <c r="C16" s="63">
        <v>75</v>
      </c>
      <c r="D16" s="63">
        <v>76</v>
      </c>
      <c r="E16" s="151">
        <v>83</v>
      </c>
      <c r="F16">
        <v>57</v>
      </c>
      <c r="H16" s="310"/>
      <c r="I16" s="310"/>
      <c r="J16" s="310"/>
      <c r="K16" s="310"/>
      <c r="L16" s="310"/>
      <c r="M16" s="310"/>
    </row>
    <row r="17" spans="1:13" ht="12" customHeight="1">
      <c r="A17" s="106" t="s">
        <v>105</v>
      </c>
      <c r="B17">
        <v>40</v>
      </c>
      <c r="C17">
        <v>39</v>
      </c>
      <c r="D17">
        <v>28</v>
      </c>
      <c r="E17" s="151">
        <v>23</v>
      </c>
      <c r="F17">
        <v>25</v>
      </c>
      <c r="H17" s="310"/>
      <c r="I17" s="310"/>
      <c r="J17" s="310"/>
      <c r="K17" s="310"/>
      <c r="L17" s="310"/>
      <c r="M17" s="310"/>
    </row>
    <row r="18" spans="1:13" ht="12" customHeight="1">
      <c r="A18" s="106" t="s">
        <v>106</v>
      </c>
      <c r="B18">
        <v>70</v>
      </c>
      <c r="C18">
        <v>77</v>
      </c>
      <c r="D18">
        <v>79</v>
      </c>
      <c r="E18" s="151">
        <v>70</v>
      </c>
      <c r="F18">
        <v>67</v>
      </c>
      <c r="H18" s="310"/>
      <c r="I18" s="310"/>
      <c r="J18" s="310"/>
      <c r="K18" s="310"/>
      <c r="L18" s="310"/>
      <c r="M18" s="310"/>
    </row>
    <row r="19" spans="1:13" ht="12" customHeight="1">
      <c r="A19" s="15" t="s">
        <v>107</v>
      </c>
      <c r="B19">
        <v>14</v>
      </c>
      <c r="C19">
        <v>16</v>
      </c>
      <c r="D19">
        <v>11</v>
      </c>
      <c r="E19" s="151">
        <v>5</v>
      </c>
      <c r="F19">
        <v>8</v>
      </c>
      <c r="H19" s="310"/>
      <c r="I19" s="310"/>
      <c r="J19" s="310"/>
      <c r="K19" s="310"/>
      <c r="L19" s="310"/>
      <c r="M19" s="310"/>
    </row>
    <row r="20" spans="1:13" ht="12" customHeight="1">
      <c r="A20" s="189" t="s">
        <v>10</v>
      </c>
      <c r="B20" s="98">
        <v>380</v>
      </c>
      <c r="C20" s="98">
        <v>371</v>
      </c>
      <c r="D20" s="98">
        <v>317</v>
      </c>
      <c r="E20" s="190">
        <v>329</v>
      </c>
      <c r="F20" s="98">
        <v>277</v>
      </c>
      <c r="H20" s="310"/>
      <c r="I20" s="310"/>
      <c r="J20" s="310"/>
      <c r="K20" s="310"/>
      <c r="L20" s="310"/>
      <c r="M20" s="310"/>
    </row>
    <row r="21" spans="1:15" ht="12" customHeight="1">
      <c r="A21" s="389" t="s">
        <v>109</v>
      </c>
      <c r="B21" s="389"/>
      <c r="C21" s="389"/>
      <c r="D21" s="389"/>
      <c r="E21" s="389"/>
      <c r="F21" s="390"/>
      <c r="H21" s="310"/>
      <c r="I21" s="310"/>
      <c r="J21" s="310"/>
      <c r="K21" s="310"/>
      <c r="L21" s="310"/>
      <c r="M21" s="310"/>
      <c r="N21" s="310"/>
      <c r="O21" s="310"/>
    </row>
    <row r="22" spans="1:15" ht="12" customHeight="1">
      <c r="A22" s="106" t="s">
        <v>103</v>
      </c>
      <c r="B22" s="315">
        <v>790</v>
      </c>
      <c r="C22" s="315">
        <v>754</v>
      </c>
      <c r="D22" s="315">
        <v>773</v>
      </c>
      <c r="E22" s="315">
        <v>790</v>
      </c>
      <c r="F22" s="315">
        <v>782</v>
      </c>
      <c r="J22" s="310"/>
      <c r="K22" s="310"/>
      <c r="L22" s="310"/>
      <c r="M22" s="310"/>
      <c r="N22" s="310"/>
      <c r="O22" s="310"/>
    </row>
    <row r="23" spans="1:15" ht="12" customHeight="1">
      <c r="A23" s="106" t="s">
        <v>104</v>
      </c>
      <c r="B23" s="315">
        <v>386</v>
      </c>
      <c r="C23" s="315">
        <v>395</v>
      </c>
      <c r="D23" s="315">
        <v>377</v>
      </c>
      <c r="E23" s="315">
        <v>411</v>
      </c>
      <c r="F23" s="315">
        <v>387</v>
      </c>
      <c r="J23" s="310"/>
      <c r="K23" s="310"/>
      <c r="L23" s="310"/>
      <c r="M23" s="310"/>
      <c r="N23" s="310"/>
      <c r="O23" s="310"/>
    </row>
    <row r="24" spans="1:15" ht="12" customHeight="1">
      <c r="A24" s="106" t="s">
        <v>105</v>
      </c>
      <c r="B24" s="315">
        <v>98</v>
      </c>
      <c r="C24" s="315">
        <v>86</v>
      </c>
      <c r="D24" s="315">
        <v>109</v>
      </c>
      <c r="E24" s="315">
        <v>91</v>
      </c>
      <c r="F24" s="315">
        <v>96</v>
      </c>
      <c r="J24" s="310"/>
      <c r="K24" s="310"/>
      <c r="L24" s="310"/>
      <c r="M24" s="310"/>
      <c r="N24" s="310"/>
      <c r="O24" s="310"/>
    </row>
    <row r="25" spans="1:15" ht="12" customHeight="1">
      <c r="A25" s="106" t="s">
        <v>106</v>
      </c>
      <c r="B25" s="315">
        <v>131</v>
      </c>
      <c r="C25" s="315">
        <v>162</v>
      </c>
      <c r="D25" s="315">
        <v>187</v>
      </c>
      <c r="E25" s="315">
        <v>153</v>
      </c>
      <c r="F25" s="315">
        <v>173</v>
      </c>
      <c r="J25" s="310"/>
      <c r="K25" s="310"/>
      <c r="L25" s="310"/>
      <c r="M25" s="310"/>
      <c r="N25" s="310"/>
      <c r="O25" s="310"/>
    </row>
    <row r="26" spans="1:15" ht="12" customHeight="1">
      <c r="A26" s="15" t="s">
        <v>107</v>
      </c>
      <c r="B26" s="315">
        <v>36</v>
      </c>
      <c r="C26" s="315">
        <v>48</v>
      </c>
      <c r="D26" s="315">
        <v>59</v>
      </c>
      <c r="E26" s="315">
        <v>63</v>
      </c>
      <c r="F26" s="315">
        <v>47</v>
      </c>
      <c r="J26" s="310"/>
      <c r="K26" s="310"/>
      <c r="L26" s="310"/>
      <c r="M26" s="310"/>
      <c r="N26" s="310"/>
      <c r="O26" s="310"/>
    </row>
    <row r="27" spans="1:15" ht="12" customHeight="1">
      <c r="A27" s="189" t="s">
        <v>10</v>
      </c>
      <c r="B27" s="316">
        <v>1448</v>
      </c>
      <c r="C27" s="316">
        <v>1453</v>
      </c>
      <c r="D27" s="316">
        <v>1511</v>
      </c>
      <c r="E27" s="316">
        <v>1511</v>
      </c>
      <c r="F27" s="317">
        <v>1489</v>
      </c>
      <c r="H27" s="60"/>
      <c r="I27" s="60"/>
      <c r="J27" s="60"/>
      <c r="K27" s="60"/>
      <c r="L27" s="60"/>
      <c r="M27" s="60"/>
      <c r="N27" s="310"/>
      <c r="O27" s="310"/>
    </row>
    <row r="28" spans="1:6" ht="12" customHeight="1">
      <c r="A28" s="420" t="s">
        <v>178</v>
      </c>
      <c r="B28" s="420"/>
      <c r="C28" s="420"/>
      <c r="D28" s="420"/>
      <c r="E28" s="420"/>
      <c r="F28" s="313"/>
    </row>
    <row r="29" spans="1:6" ht="12" customHeight="1">
      <c r="A29" s="192" t="s">
        <v>10</v>
      </c>
      <c r="B29" s="228">
        <v>1886</v>
      </c>
      <c r="C29" s="228">
        <v>1875</v>
      </c>
      <c r="D29" s="228">
        <v>1883</v>
      </c>
      <c r="E29" s="229">
        <v>1885</v>
      </c>
      <c r="F29" s="228">
        <v>1806</v>
      </c>
    </row>
    <row r="30" spans="1:5" ht="12" customHeight="1">
      <c r="A30" s="418" t="s">
        <v>253</v>
      </c>
      <c r="B30" s="419"/>
      <c r="C30" s="419"/>
      <c r="D30" s="419"/>
      <c r="E30" s="419"/>
    </row>
    <row r="31" spans="1:3" ht="12" customHeight="1">
      <c r="A31" s="50"/>
      <c r="C31"/>
    </row>
    <row r="32" spans="1:3" ht="12" customHeight="1">
      <c r="A32" s="65" t="str">
        <f>Contents!B33</f>
        <v>© Commonwealth of Australia 2010</v>
      </c>
      <c r="C32"/>
    </row>
    <row r="33" spans="2:4" ht="12" customHeight="1">
      <c r="B33" s="32"/>
      <c r="C33" s="32"/>
      <c r="D33" s="32"/>
    </row>
    <row r="34" ht="12" customHeight="1"/>
    <row r="35" ht="12" customHeight="1"/>
  </sheetData>
  <sheetProtection sheet="1" objects="1" scenarios="1"/>
  <mergeCells count="6">
    <mergeCell ref="A4:G4"/>
    <mergeCell ref="A8:F8"/>
    <mergeCell ref="A30:E30"/>
    <mergeCell ref="A28:E28"/>
    <mergeCell ref="A14:F14"/>
    <mergeCell ref="A21:F21"/>
  </mergeCells>
  <hyperlinks>
    <hyperlink ref="A32" r:id="rId1" display="© Commonwealth of Australia 2008"/>
    <hyperlink ref="A30" r:id="rId2" display="Sources: Department of Infrastructure, Energy and Resources"/>
  </hyperlinks>
  <printOptions/>
  <pageMargins left="0.75" right="0.75" top="1" bottom="1" header="0.5" footer="0.5"/>
  <pageSetup horizontalDpi="600" verticalDpi="600" orientation="landscape" paperSize="9" r:id="rId6"/>
  <drawing r:id="rId5"/>
  <legacyDrawing r:id="rId4"/>
</worksheet>
</file>

<file path=xl/worksheets/sheet9.xml><?xml version="1.0" encoding="utf-8"?>
<worksheet xmlns="http://schemas.openxmlformats.org/spreadsheetml/2006/main" xmlns:r="http://schemas.openxmlformats.org/officeDocument/2006/relationships">
  <dimension ref="A1:J25"/>
  <sheetViews>
    <sheetView zoomScalePageLayoutView="0" workbookViewId="0" topLeftCell="A1">
      <pane ySplit="7" topLeftCell="A8" activePane="bottomLeft" state="frozen"/>
      <selection pane="topLeft" activeCell="A1" sqref="A1"/>
      <selection pane="bottomLeft" activeCell="A1" sqref="A1"/>
    </sheetView>
  </sheetViews>
  <sheetFormatPr defaultColWidth="9.33203125" defaultRowHeight="11.25"/>
  <cols>
    <col min="1" max="1" width="50.33203125" style="0" customWidth="1"/>
    <col min="2" max="2" width="11.66015625" style="60" customWidth="1"/>
    <col min="3" max="4" width="11.66015625" style="0" customWidth="1"/>
    <col min="5" max="8" width="16.83203125" style="0" customWidth="1"/>
  </cols>
  <sheetData>
    <row r="1" spans="1:10" s="9" customFormat="1" ht="60" customHeight="1">
      <c r="A1" s="42" t="str">
        <f>Contents!A1</f>
        <v>Australian Bureau of Statistics</v>
      </c>
      <c r="B1" s="57"/>
      <c r="J1" s="10"/>
    </row>
    <row r="2" spans="1:2" s="4" customFormat="1" ht="19.5" customHeight="1">
      <c r="A2" s="25" t="str">
        <f>Contents!A2</f>
        <v>1307.6 Tasmanian State and Regional Indicators, June 2009: Transport</v>
      </c>
      <c r="B2" s="58"/>
    </row>
    <row r="3" spans="1:6" s="12" customFormat="1" ht="12.75" customHeight="1">
      <c r="A3" s="43" t="str">
        <f>Contents!A3</f>
        <v>Released at 11.30am (Canberra time), 29 July 2009</v>
      </c>
      <c r="B3" s="59"/>
      <c r="C3" s="39"/>
      <c r="D3" s="39"/>
      <c r="E3" s="39"/>
      <c r="F3" s="39"/>
    </row>
    <row r="4" spans="1:3" ht="15" customHeight="1">
      <c r="A4" s="235" t="s">
        <v>238</v>
      </c>
      <c r="B4" s="2"/>
      <c r="C4" s="2"/>
    </row>
    <row r="5" spans="1:3" ht="12.75">
      <c r="A5" s="235"/>
      <c r="B5" s="2"/>
      <c r="C5" s="2"/>
    </row>
    <row r="6" spans="2:4" ht="11.25">
      <c r="B6" s="153">
        <v>2006</v>
      </c>
      <c r="C6" s="153">
        <v>2007</v>
      </c>
      <c r="D6" s="14">
        <v>2008</v>
      </c>
    </row>
    <row r="7" spans="1:4" ht="11.25">
      <c r="A7" s="55" t="s">
        <v>215</v>
      </c>
      <c r="B7" s="153" t="s">
        <v>87</v>
      </c>
      <c r="C7" s="153" t="s">
        <v>87</v>
      </c>
      <c r="D7" s="153" t="s">
        <v>87</v>
      </c>
    </row>
    <row r="8" spans="1:5" ht="11.25">
      <c r="A8" s="223" t="s">
        <v>184</v>
      </c>
      <c r="B8" s="318">
        <v>179</v>
      </c>
      <c r="C8" s="318">
        <v>193</v>
      </c>
      <c r="D8" s="318">
        <v>173</v>
      </c>
      <c r="E8" s="222"/>
    </row>
    <row r="9" spans="1:5" ht="11.25">
      <c r="A9" s="223" t="s">
        <v>68</v>
      </c>
      <c r="B9" s="51">
        <v>94</v>
      </c>
      <c r="C9" s="51">
        <v>87</v>
      </c>
      <c r="D9" s="15">
        <v>58</v>
      </c>
      <c r="E9" s="222"/>
    </row>
    <row r="10" spans="1:5" ht="11.25">
      <c r="A10" s="223" t="s">
        <v>69</v>
      </c>
      <c r="B10" s="51">
        <v>99</v>
      </c>
      <c r="C10" s="51">
        <v>94</v>
      </c>
      <c r="D10" s="15">
        <v>86</v>
      </c>
      <c r="E10" s="222"/>
    </row>
    <row r="11" spans="1:5" ht="11.25">
      <c r="A11" s="83" t="s">
        <v>62</v>
      </c>
      <c r="B11" s="193">
        <v>372</v>
      </c>
      <c r="C11" s="193">
        <v>374</v>
      </c>
      <c r="D11" s="193">
        <v>317</v>
      </c>
      <c r="E11" s="222"/>
    </row>
    <row r="12" spans="1:5" ht="11.25">
      <c r="A12" s="255" t="s">
        <v>22</v>
      </c>
      <c r="B12" s="243"/>
      <c r="C12" s="243"/>
      <c r="D12" s="15"/>
      <c r="E12" s="15"/>
    </row>
    <row r="13" spans="1:5" ht="11.25">
      <c r="A13" s="400" t="s">
        <v>257</v>
      </c>
      <c r="B13" s="384"/>
      <c r="C13" s="384"/>
      <c r="D13" s="24"/>
      <c r="E13" s="24"/>
    </row>
    <row r="14" spans="1:5" ht="12" customHeight="1">
      <c r="A14" s="323" t="s">
        <v>250</v>
      </c>
      <c r="B14" s="2"/>
      <c r="C14" s="2"/>
      <c r="D14" s="15"/>
      <c r="E14" s="15"/>
    </row>
    <row r="15" spans="1:5" ht="11.25">
      <c r="A15" s="47"/>
      <c r="B15" s="51"/>
      <c r="C15" s="51"/>
      <c r="D15" s="15"/>
      <c r="E15" s="15"/>
    </row>
    <row r="16" spans="1:5" ht="11.25">
      <c r="A16" s="233" t="str">
        <f>Contents!B33</f>
        <v>© Commonwealth of Australia 2010</v>
      </c>
      <c r="B16" s="32"/>
      <c r="C16" s="32"/>
      <c r="D16" s="15"/>
      <c r="E16" s="15"/>
    </row>
    <row r="17" spans="1:5" ht="11.25">
      <c r="A17" s="15"/>
      <c r="B17" s="15"/>
      <c r="C17" s="15"/>
      <c r="D17" s="15"/>
      <c r="E17" s="15"/>
    </row>
    <row r="18" spans="1:5" ht="11.25">
      <c r="A18" s="15"/>
      <c r="B18" s="15"/>
      <c r="C18" s="15"/>
      <c r="D18" s="15"/>
      <c r="E18" s="15"/>
    </row>
    <row r="19" spans="1:5" ht="11.25">
      <c r="A19" s="15"/>
      <c r="B19" s="15"/>
      <c r="C19" s="15"/>
      <c r="D19" s="15"/>
      <c r="E19" s="15"/>
    </row>
    <row r="20" spans="1:5" ht="11.25">
      <c r="A20" s="15"/>
      <c r="B20" s="125"/>
      <c r="C20" s="15"/>
      <c r="D20" s="15"/>
      <c r="E20" s="15"/>
    </row>
    <row r="21" spans="1:5" ht="11.25">
      <c r="A21" s="15"/>
      <c r="B21" s="125"/>
      <c r="C21" s="15"/>
      <c r="D21" s="15"/>
      <c r="E21" s="15"/>
    </row>
    <row r="22" spans="1:5" ht="11.25">
      <c r="A22" s="15"/>
      <c r="B22" s="125"/>
      <c r="C22" s="15"/>
      <c r="D22" s="15"/>
      <c r="E22" s="15"/>
    </row>
    <row r="23" spans="1:5" ht="11.25">
      <c r="A23" s="15"/>
      <c r="B23" s="125"/>
      <c r="C23" s="15"/>
      <c r="D23" s="15"/>
      <c r="E23" s="15"/>
    </row>
    <row r="24" spans="1:5" ht="11.25">
      <c r="A24" s="15"/>
      <c r="B24" s="125"/>
      <c r="C24" s="15"/>
      <c r="D24" s="15"/>
      <c r="E24" s="15"/>
    </row>
    <row r="25" spans="1:5" ht="11.25">
      <c r="A25" s="15"/>
      <c r="B25" s="125"/>
      <c r="C25" s="15"/>
      <c r="D25" s="15"/>
      <c r="E25" s="15"/>
    </row>
  </sheetData>
  <sheetProtection sheet="1" objects="1" scenarios="1"/>
  <mergeCells count="1">
    <mergeCell ref="A13:C13"/>
  </mergeCells>
  <hyperlinks>
    <hyperlink ref="A16" r:id="rId1" display="© Commonwealth of Australia 2008 "/>
    <hyperlink ref="A14" r:id="rId2" display="Source: Crash Statistics, Department of Infrastructure, Energy and Resources, 2006, 2007"/>
    <hyperlink ref="A13" r:id="rId3" display=" Australian Standard Geographical Classification (ASGC) (cat.no.1216.0)"/>
  </hyperlinks>
  <printOptions/>
  <pageMargins left="0.75" right="0.75" top="1" bottom="1" header="0.5" footer="0.5"/>
  <pageSetup horizontalDpi="600" verticalDpi="600" orientation="landscape" paperSize="9" scale="90"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ABS</cp:lastModifiedBy>
  <cp:lastPrinted>2009-07-24T06:38:28Z</cp:lastPrinted>
  <dcterms:created xsi:type="dcterms:W3CDTF">2004-10-31T22:22:48Z</dcterms:created>
  <dcterms:modified xsi:type="dcterms:W3CDTF">2010-01-22T05:20:29Z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